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МТБ\"/>
    </mc:Choice>
  </mc:AlternateContent>
  <xr:revisionPtr revIDLastSave="0" documentId="13_ncr:1_{41924252-BF7F-4CE8-B3FD-F9D6F52CBEE2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Велокросс" sheetId="1" r:id="rId1"/>
  </sheets>
  <definedNames>
    <definedName name="_xlnm.Print_Titles" localSheetId="0">Велокросс!$21:$22</definedName>
    <definedName name="_xlnm.Print_Area" localSheetId="0">Велокросс!$A$1:$M$52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9" i="1" l="1"/>
  <c r="J28" i="1"/>
  <c r="J27" i="1"/>
  <c r="J26" i="1"/>
  <c r="J25" i="1"/>
  <c r="J24" i="1"/>
  <c r="J23" i="1"/>
  <c r="A52" i="1" l="1"/>
  <c r="K45" i="1"/>
  <c r="H45" i="1"/>
  <c r="E45" i="1"/>
  <c r="A45" i="1"/>
  <c r="K52" i="1"/>
  <c r="H52" i="1"/>
  <c r="E52" i="1"/>
  <c r="H43" i="1"/>
  <c r="M43" i="1"/>
  <c r="H42" i="1"/>
  <c r="M42" i="1"/>
  <c r="M41" i="1"/>
  <c r="H41" i="1"/>
  <c r="M40" i="1"/>
  <c r="H40" i="1"/>
  <c r="M39" i="1"/>
  <c r="M38" i="1"/>
  <c r="M37" i="1"/>
  <c r="I29" i="1"/>
  <c r="I28" i="1"/>
  <c r="I27" i="1"/>
  <c r="I26" i="1"/>
  <c r="I25" i="1"/>
  <c r="I24" i="1"/>
  <c r="H39" i="1" l="1"/>
  <c r="H38" i="1" s="1"/>
</calcChain>
</file>

<file path=xl/sharedStrings.xml><?xml version="1.0" encoding="utf-8"?>
<sst xmlns="http://schemas.openxmlformats.org/spreadsheetml/2006/main" count="109" uniqueCount="95">
  <si>
    <t>Министерство спорта Российской Федерации</t>
  </si>
  <si>
    <t>Министерство физической культуры и спорта Чувашской Республики</t>
  </si>
  <si>
    <t>Федерация велосипедного спорта России</t>
  </si>
  <si>
    <t>ЧРОО "Федерация велосипедного спорта по Чувашской Республике"</t>
  </si>
  <si>
    <t>по велосипедному спорту</t>
  </si>
  <si>
    <t>ИТОГОВЫЙ ПРОТОКОЛ</t>
  </si>
  <si>
    <t>маунтинбайк - велокросс</t>
  </si>
  <si>
    <t>МЕСТО ПРОВЕДЕНИЯ: г. Чебоксары</t>
  </si>
  <si>
    <t>НАЧАЛО ГОНКИ: 11ч 00м</t>
  </si>
  <si>
    <t>№ ВРВС: 0080101811Я</t>
  </si>
  <si>
    <t>ИНФОРМАЦИЯ О ЖЮРИ И ГСК СОРЕВНОВАНИЙ:</t>
  </si>
  <si>
    <t>ТЕХНИЧЕСКИЕ ДАННЫЕ ТРАССЫ:</t>
  </si>
  <si>
    <t>ТЕХНИЧЕСКИЙ ДЕЛЕГАТ ФВСР:</t>
  </si>
  <si>
    <t>ГЛАВНЫЙ СУДЬЯ:</t>
  </si>
  <si>
    <t>ГЕОРГИЕВ В.М.(ВК, г.Чебоксары)</t>
  </si>
  <si>
    <t>ххх</t>
  </si>
  <si>
    <t>ГЛАВНЫЙ СЕКРЕТАРЬ:</t>
  </si>
  <si>
    <t>ГУСАРОВА Е.В. (ВК, г.Чебоксары)</t>
  </si>
  <si>
    <t>СУММА ПОЛОЖИТЕЛЬНЫХ ПЕРЕПАДОВ ВЫСОТЫ НА ДИСТАНЦИИ (ТС)(м):</t>
  </si>
  <si>
    <t>СУДЬЯ НА ФИНИШЕ:</t>
  </si>
  <si>
    <t>ИГНАТЬЕВ Д.А. (1кат., г.Чебоксары)</t>
  </si>
  <si>
    <t>МЕСТО</t>
  </si>
  <si>
    <t>НОМЕР</t>
  </si>
  <si>
    <t>UCI ID</t>
  </si>
  <si>
    <t>ФАМИЛИЯ ИМЯ</t>
  </si>
  <si>
    <t>ДАТА РОЖД.</t>
  </si>
  <si>
    <t>РАЗРЯД,
ЗВАНИЕ</t>
  </si>
  <si>
    <t>ТЕРРИТОРИАЛЬНАЯ ПРИНАДЛЕЖНОСТЬ</t>
  </si>
  <si>
    <t>РЕЗУЛЬТАТ</t>
  </si>
  <si>
    <t>ОТСТАВАНИЕ</t>
  </si>
  <si>
    <t>СКОРОСТЬ км/ч</t>
  </si>
  <si>
    <t>ВЫПОЛНЕНИЕ НТУ ЕВСК</t>
  </si>
  <si>
    <t>ПРИМЕЧАНИЕ</t>
  </si>
  <si>
    <t>БОГДАНОВА Диана</t>
  </si>
  <si>
    <t>28.04.2003</t>
  </si>
  <si>
    <t>КМС</t>
  </si>
  <si>
    <t>Челябинская область</t>
  </si>
  <si>
    <t>ТИСЛЕНКО Дарья</t>
  </si>
  <si>
    <t>26.08.2004</t>
  </si>
  <si>
    <t>Самарская область</t>
  </si>
  <si>
    <t>ТИСЛЕНКО Елизавета</t>
  </si>
  <si>
    <t>ИВАНОВА Анна</t>
  </si>
  <si>
    <t>01.11.2004</t>
  </si>
  <si>
    <t>1 СР</t>
  </si>
  <si>
    <t>Чувашская Республика</t>
  </si>
  <si>
    <t>КОСТЫЛЕВА Екатерина</t>
  </si>
  <si>
    <t>29.08.2004</t>
  </si>
  <si>
    <t>Удмуртская Республика</t>
  </si>
  <si>
    <t>ЖУКОВА Галина</t>
  </si>
  <si>
    <t>07.03.2004</t>
  </si>
  <si>
    <t>Санкт-Петербург</t>
  </si>
  <si>
    <t>ТАРАСОВА Виктория</t>
  </si>
  <si>
    <t>30.01.2004</t>
  </si>
  <si>
    <t>2 СР</t>
  </si>
  <si>
    <t>Пермский край</t>
  </si>
  <si>
    <t>МИХАЙЛОВА Вероника</t>
  </si>
  <si>
    <t>20.12.2004</t>
  </si>
  <si>
    <t>+ 1кр</t>
  </si>
  <si>
    <t>КАРТИНИНА Анастасия</t>
  </si>
  <si>
    <t>28.01.2003</t>
  </si>
  <si>
    <t>Москва</t>
  </si>
  <si>
    <t>+ 2кр</t>
  </si>
  <si>
    <t>НС</t>
  </si>
  <si>
    <t>ПОРФИРЬЕВА Анна</t>
  </si>
  <si>
    <t>25.06.2003</t>
  </si>
  <si>
    <t>НФ</t>
  </si>
  <si>
    <t>ДСКВ</t>
  </si>
  <si>
    <t>п.5.1.038</t>
  </si>
  <si>
    <t>ПОГОДНЫЕ УСЛОВИЯ</t>
  </si>
  <si>
    <t>СТАТИСТИКА ГОНКИ</t>
  </si>
  <si>
    <t>Температура: +14+17</t>
  </si>
  <si>
    <t>Субъектов РФ</t>
  </si>
  <si>
    <t>ЗМС</t>
  </si>
  <si>
    <t>Влажность: 31%</t>
  </si>
  <si>
    <t>Заявлено</t>
  </si>
  <si>
    <t>МСМК</t>
  </si>
  <si>
    <t>Осадки: без осадков</t>
  </si>
  <si>
    <t>Стартовало</t>
  </si>
  <si>
    <t>МС</t>
  </si>
  <si>
    <t>Финишировало</t>
  </si>
  <si>
    <t>Н. финишировало</t>
  </si>
  <si>
    <t>Дисквалифицировано</t>
  </si>
  <si>
    <t>3 СР</t>
  </si>
  <si>
    <t>Н. стартовало</t>
  </si>
  <si>
    <t>Очки</t>
  </si>
  <si>
    <t>КУБОК РОССИИ</t>
  </si>
  <si>
    <t>1 этап</t>
  </si>
  <si>
    <t>Женщины</t>
  </si>
  <si>
    <t>ОКОНЧАНИЕ ГОНКИ: 11ч 42м</t>
  </si>
  <si>
    <t>ДАТА ПРОВЕДЕНИЯ: 23 октября 2022 года</t>
  </si>
  <si>
    <t>2,1 км/4</t>
  </si>
  <si>
    <t>ДИСТАНЦИЯ (км): ДЛИНА КРУГА/КРУГОВ</t>
  </si>
  <si>
    <t>№ ЕКП 2022:</t>
  </si>
  <si>
    <t>НАЗВАНИЕ ТРАССЫ / РЕГ. НОМЕР:</t>
  </si>
  <si>
    <t>Ветер: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</si>
</sst>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:mm:ss"/>
  </numFmts>
  <fonts count="19" x14ac:knownFonts="1">
    <font>
      <sz val="10"/>
      <name val="Arial"/>
      <charset val="1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sz val="16"/>
      <name val="Calibri"/>
      <family val="2"/>
      <charset val="204"/>
    </font>
    <font>
      <b/>
      <sz val="16"/>
      <name val="Calibri"/>
      <family val="2"/>
      <charset val="204"/>
    </font>
    <font>
      <b/>
      <sz val="14"/>
      <name val="Calibri"/>
      <family val="2"/>
      <charset val="204"/>
    </font>
    <font>
      <b/>
      <sz val="10"/>
      <name val="Calibri"/>
      <family val="2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  <font>
      <sz val="14"/>
      <name val="Calibri"/>
      <family val="2"/>
      <charset val="204"/>
    </font>
    <font>
      <sz val="10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</cellStyleXfs>
  <cellXfs count="53">
    <xf numFmtId="0" fontId="0" fillId="0" borderId="0" xfId="0"/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21" fontId="5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top"/>
    </xf>
    <xf numFmtId="2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 vertical="top"/>
    </xf>
    <xf numFmtId="0" fontId="9" fillId="2" borderId="0" xfId="0" applyFont="1" applyFill="1" applyAlignment="1">
      <alignment vertical="center"/>
    </xf>
    <xf numFmtId="0" fontId="2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4" fillId="0" borderId="0" xfId="0" applyFont="1"/>
    <xf numFmtId="0" fontId="12" fillId="0" borderId="0" xfId="0" applyFont="1"/>
    <xf numFmtId="2" fontId="1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9" fontId="11" fillId="0" borderId="0" xfId="0" applyNumberFormat="1" applyFont="1" applyAlignment="1">
      <alignment horizontal="left" vertical="center"/>
    </xf>
    <xf numFmtId="2" fontId="11" fillId="0" borderId="0" xfId="0" applyNumberFormat="1" applyFont="1" applyAlignment="1">
      <alignment vertical="center"/>
    </xf>
    <xf numFmtId="0" fontId="17" fillId="0" borderId="0" xfId="0" applyFont="1"/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21" fontId="5" fillId="0" borderId="0" xfId="0" applyNumberFormat="1" applyFont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0" xfId="7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2" fontId="10" fillId="2" borderId="0" xfId="7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8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_Стартовый протокол Смирнов_20101106_Results" xfId="7" xr:uid="{00000000-0005-0000-0000-000007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0</xdr:row>
      <xdr:rowOff>0</xdr:rowOff>
    </xdr:from>
    <xdr:to>
      <xdr:col>1</xdr:col>
      <xdr:colOff>171000</xdr:colOff>
      <xdr:row>2</xdr:row>
      <xdr:rowOff>94920</xdr:rowOff>
    </xdr:to>
    <xdr:pic>
      <xdr:nvPicPr>
        <xdr:cNvPr id="2" name="Рисунок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440" y="0"/>
          <a:ext cx="636480" cy="675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420840</xdr:colOff>
      <xdr:row>0</xdr:row>
      <xdr:rowOff>38160</xdr:rowOff>
    </xdr:from>
    <xdr:to>
      <xdr:col>3</xdr:col>
      <xdr:colOff>121320</xdr:colOff>
      <xdr:row>2</xdr:row>
      <xdr:rowOff>133080</xdr:rowOff>
    </xdr:to>
    <xdr:pic>
      <xdr:nvPicPr>
        <xdr:cNvPr id="3" name="Рисунок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14760" y="38160"/>
          <a:ext cx="1091160" cy="675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11</xdr:col>
      <xdr:colOff>533400</xdr:colOff>
      <xdr:row>0</xdr:row>
      <xdr:rowOff>76320</xdr:rowOff>
    </xdr:from>
    <xdr:to>
      <xdr:col>12</xdr:col>
      <xdr:colOff>765000</xdr:colOff>
      <xdr:row>3</xdr:row>
      <xdr:rowOff>135360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8829675" y="76320"/>
          <a:ext cx="1165050" cy="71626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7375E"/>
    <pageSetUpPr fitToPage="1"/>
  </sheetPr>
  <dimension ref="A1:AMK61"/>
  <sheetViews>
    <sheetView tabSelected="1" view="pageBreakPreview" zoomScaleNormal="100" workbookViewId="0">
      <selection activeCell="D40" sqref="D40"/>
    </sheetView>
  </sheetViews>
  <sheetFormatPr defaultColWidth="9.109375" defaultRowHeight="13.8" x14ac:dyDescent="0.25"/>
  <cols>
    <col min="1" max="1" width="7" style="1" customWidth="1"/>
    <col min="2" max="2" width="7" style="9" customWidth="1"/>
    <col min="3" max="3" width="12.6640625" style="9" customWidth="1"/>
    <col min="4" max="4" width="21.88671875" style="1" customWidth="1"/>
    <col min="5" max="5" width="10.6640625" style="1" customWidth="1"/>
    <col min="6" max="6" width="7.6640625" style="1" customWidth="1"/>
    <col min="7" max="7" width="21.6640625" style="1" customWidth="1"/>
    <col min="8" max="8" width="10.33203125" style="1" customWidth="1"/>
    <col min="9" max="9" width="12.44140625" style="1" customWidth="1"/>
    <col min="10" max="10" width="10.109375" style="2" customWidth="1"/>
    <col min="11" max="11" width="8.6640625" style="2" customWidth="1"/>
    <col min="12" max="12" width="12.109375" style="1" customWidth="1"/>
    <col min="13" max="13" width="13.6640625" style="1" customWidth="1"/>
    <col min="14" max="1025" width="9.109375" style="1"/>
  </cols>
  <sheetData>
    <row r="1" spans="1:1025" s="25" customFormat="1" ht="22.2" customHeight="1" x14ac:dyDescent="0.3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  <c r="AMD1" s="5"/>
      <c r="AME1" s="5"/>
      <c r="AMF1" s="5"/>
      <c r="AMG1" s="5"/>
      <c r="AMH1" s="5"/>
      <c r="AMI1" s="5"/>
      <c r="AMJ1" s="5"/>
      <c r="AMK1" s="5"/>
    </row>
    <row r="2" spans="1:1025" s="25" customFormat="1" ht="22.2" customHeight="1" x14ac:dyDescent="0.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  <c r="ADG2" s="5"/>
      <c r="ADH2" s="5"/>
      <c r="ADI2" s="5"/>
      <c r="ADJ2" s="5"/>
      <c r="ADK2" s="5"/>
      <c r="ADL2" s="5"/>
      <c r="ADM2" s="5"/>
      <c r="ADN2" s="5"/>
      <c r="ADO2" s="5"/>
      <c r="ADP2" s="5"/>
      <c r="ADQ2" s="5"/>
      <c r="ADR2" s="5"/>
      <c r="ADS2" s="5"/>
      <c r="ADT2" s="5"/>
      <c r="ADU2" s="5"/>
      <c r="ADV2" s="5"/>
      <c r="ADW2" s="5"/>
      <c r="ADX2" s="5"/>
      <c r="ADY2" s="5"/>
      <c r="ADZ2" s="5"/>
      <c r="AEA2" s="5"/>
      <c r="AEB2" s="5"/>
      <c r="AEC2" s="5"/>
      <c r="AED2" s="5"/>
      <c r="AEE2" s="5"/>
      <c r="AEF2" s="5"/>
      <c r="AEG2" s="5"/>
      <c r="AEH2" s="5"/>
      <c r="AEI2" s="5"/>
      <c r="AEJ2" s="5"/>
      <c r="AEK2" s="5"/>
      <c r="AEL2" s="5"/>
      <c r="AEM2" s="5"/>
      <c r="AEN2" s="5"/>
      <c r="AEO2" s="5"/>
      <c r="AEP2" s="5"/>
      <c r="AEQ2" s="5"/>
      <c r="AER2" s="5"/>
      <c r="AES2" s="5"/>
      <c r="AET2" s="5"/>
      <c r="AEU2" s="5"/>
      <c r="AEV2" s="5"/>
      <c r="AEW2" s="5"/>
      <c r="AEX2" s="5"/>
      <c r="AEY2" s="5"/>
      <c r="AEZ2" s="5"/>
      <c r="AFA2" s="5"/>
      <c r="AFB2" s="5"/>
      <c r="AFC2" s="5"/>
      <c r="AFD2" s="5"/>
      <c r="AFE2" s="5"/>
      <c r="AFF2" s="5"/>
      <c r="AFG2" s="5"/>
      <c r="AFH2" s="5"/>
      <c r="AFI2" s="5"/>
      <c r="AFJ2" s="5"/>
      <c r="AFK2" s="5"/>
      <c r="AFL2" s="5"/>
      <c r="AFM2" s="5"/>
      <c r="AFN2" s="5"/>
      <c r="AFO2" s="5"/>
      <c r="AFP2" s="5"/>
      <c r="AFQ2" s="5"/>
      <c r="AFR2" s="5"/>
      <c r="AFS2" s="5"/>
      <c r="AFT2" s="5"/>
      <c r="AFU2" s="5"/>
      <c r="AFV2" s="5"/>
      <c r="AFW2" s="5"/>
      <c r="AFX2" s="5"/>
      <c r="AFY2" s="5"/>
      <c r="AFZ2" s="5"/>
      <c r="AGA2" s="5"/>
      <c r="AGB2" s="5"/>
      <c r="AGC2" s="5"/>
      <c r="AGD2" s="5"/>
      <c r="AGE2" s="5"/>
      <c r="AGF2" s="5"/>
      <c r="AGG2" s="5"/>
      <c r="AGH2" s="5"/>
      <c r="AGI2" s="5"/>
      <c r="AGJ2" s="5"/>
      <c r="AGK2" s="5"/>
      <c r="AGL2" s="5"/>
      <c r="AGM2" s="5"/>
      <c r="AGN2" s="5"/>
      <c r="AGO2" s="5"/>
      <c r="AGP2" s="5"/>
      <c r="AGQ2" s="5"/>
      <c r="AGR2" s="5"/>
      <c r="AGS2" s="5"/>
      <c r="AGT2" s="5"/>
      <c r="AGU2" s="5"/>
      <c r="AGV2" s="5"/>
      <c r="AGW2" s="5"/>
      <c r="AGX2" s="5"/>
      <c r="AGY2" s="5"/>
      <c r="AGZ2" s="5"/>
      <c r="AHA2" s="5"/>
      <c r="AHB2" s="5"/>
      <c r="AHC2" s="5"/>
      <c r="AHD2" s="5"/>
      <c r="AHE2" s="5"/>
      <c r="AHF2" s="5"/>
      <c r="AHG2" s="5"/>
      <c r="AHH2" s="5"/>
      <c r="AHI2" s="5"/>
      <c r="AHJ2" s="5"/>
      <c r="AHK2" s="5"/>
      <c r="AHL2" s="5"/>
      <c r="AHM2" s="5"/>
      <c r="AHN2" s="5"/>
      <c r="AHO2" s="5"/>
      <c r="AHP2" s="5"/>
      <c r="AHQ2" s="5"/>
      <c r="AHR2" s="5"/>
      <c r="AHS2" s="5"/>
      <c r="AHT2" s="5"/>
      <c r="AHU2" s="5"/>
      <c r="AHV2" s="5"/>
      <c r="AHW2" s="5"/>
      <c r="AHX2" s="5"/>
      <c r="AHY2" s="5"/>
      <c r="AHZ2" s="5"/>
      <c r="AIA2" s="5"/>
      <c r="AIB2" s="5"/>
      <c r="AIC2" s="5"/>
      <c r="AID2" s="5"/>
      <c r="AIE2" s="5"/>
      <c r="AIF2" s="5"/>
      <c r="AIG2" s="5"/>
      <c r="AIH2" s="5"/>
      <c r="AII2" s="5"/>
      <c r="AIJ2" s="5"/>
      <c r="AIK2" s="5"/>
      <c r="AIL2" s="5"/>
      <c r="AIM2" s="5"/>
      <c r="AIN2" s="5"/>
      <c r="AIO2" s="5"/>
      <c r="AIP2" s="5"/>
      <c r="AIQ2" s="5"/>
      <c r="AIR2" s="5"/>
      <c r="AIS2" s="5"/>
      <c r="AIT2" s="5"/>
      <c r="AIU2" s="5"/>
      <c r="AIV2" s="5"/>
      <c r="AIW2" s="5"/>
      <c r="AIX2" s="5"/>
      <c r="AIY2" s="5"/>
      <c r="AIZ2" s="5"/>
      <c r="AJA2" s="5"/>
      <c r="AJB2" s="5"/>
      <c r="AJC2" s="5"/>
      <c r="AJD2" s="5"/>
      <c r="AJE2" s="5"/>
      <c r="AJF2" s="5"/>
      <c r="AJG2" s="5"/>
      <c r="AJH2" s="5"/>
      <c r="AJI2" s="5"/>
      <c r="AJJ2" s="5"/>
      <c r="AJK2" s="5"/>
      <c r="AJL2" s="5"/>
      <c r="AJM2" s="5"/>
      <c r="AJN2" s="5"/>
      <c r="AJO2" s="5"/>
      <c r="AJP2" s="5"/>
      <c r="AJQ2" s="5"/>
      <c r="AJR2" s="5"/>
      <c r="AJS2" s="5"/>
      <c r="AJT2" s="5"/>
      <c r="AJU2" s="5"/>
      <c r="AJV2" s="5"/>
      <c r="AJW2" s="5"/>
      <c r="AJX2" s="5"/>
      <c r="AJY2" s="5"/>
      <c r="AJZ2" s="5"/>
      <c r="AKA2" s="5"/>
      <c r="AKB2" s="5"/>
      <c r="AKC2" s="5"/>
      <c r="AKD2" s="5"/>
      <c r="AKE2" s="5"/>
      <c r="AKF2" s="5"/>
      <c r="AKG2" s="5"/>
      <c r="AKH2" s="5"/>
      <c r="AKI2" s="5"/>
      <c r="AKJ2" s="5"/>
      <c r="AKK2" s="5"/>
      <c r="AKL2" s="5"/>
      <c r="AKM2" s="5"/>
      <c r="AKN2" s="5"/>
      <c r="AKO2" s="5"/>
      <c r="AKP2" s="5"/>
      <c r="AKQ2" s="5"/>
      <c r="AKR2" s="5"/>
      <c r="AKS2" s="5"/>
      <c r="AKT2" s="5"/>
      <c r="AKU2" s="5"/>
      <c r="AKV2" s="5"/>
      <c r="AKW2" s="5"/>
      <c r="AKX2" s="5"/>
      <c r="AKY2" s="5"/>
      <c r="AKZ2" s="5"/>
      <c r="ALA2" s="5"/>
      <c r="ALB2" s="5"/>
      <c r="ALC2" s="5"/>
      <c r="ALD2" s="5"/>
      <c r="ALE2" s="5"/>
      <c r="ALF2" s="5"/>
      <c r="ALG2" s="5"/>
      <c r="ALH2" s="5"/>
      <c r="ALI2" s="5"/>
      <c r="ALJ2" s="5"/>
      <c r="ALK2" s="5"/>
      <c r="ALL2" s="5"/>
      <c r="ALM2" s="5"/>
      <c r="ALN2" s="5"/>
      <c r="ALO2" s="5"/>
      <c r="ALP2" s="5"/>
      <c r="ALQ2" s="5"/>
      <c r="ALR2" s="5"/>
      <c r="ALS2" s="5"/>
      <c r="ALT2" s="5"/>
      <c r="ALU2" s="5"/>
      <c r="ALV2" s="5"/>
      <c r="ALW2" s="5"/>
      <c r="ALX2" s="5"/>
      <c r="ALY2" s="5"/>
      <c r="ALZ2" s="5"/>
      <c r="AMA2" s="5"/>
      <c r="AMB2" s="5"/>
      <c r="AMC2" s="5"/>
      <c r="AMD2" s="5"/>
      <c r="AME2" s="5"/>
      <c r="AMF2" s="5"/>
      <c r="AMG2" s="5"/>
      <c r="AMH2" s="5"/>
      <c r="AMI2" s="5"/>
      <c r="AMJ2" s="5"/>
      <c r="AMK2" s="5"/>
    </row>
    <row r="3" spans="1:1025" s="25" customFormat="1" ht="22.2" customHeight="1" x14ac:dyDescent="0.3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  <c r="ABI3" s="5"/>
      <c r="ABJ3" s="5"/>
      <c r="ABK3" s="5"/>
      <c r="ABL3" s="5"/>
      <c r="ABM3" s="5"/>
      <c r="ABN3" s="5"/>
      <c r="ABO3" s="5"/>
      <c r="ABP3" s="5"/>
      <c r="ABQ3" s="5"/>
      <c r="ABR3" s="5"/>
      <c r="ABS3" s="5"/>
      <c r="ABT3" s="5"/>
      <c r="ABU3" s="5"/>
      <c r="ABV3" s="5"/>
      <c r="ABW3" s="5"/>
      <c r="ABX3" s="5"/>
      <c r="ABY3" s="5"/>
      <c r="ABZ3" s="5"/>
      <c r="ACA3" s="5"/>
      <c r="ACB3" s="5"/>
      <c r="ACC3" s="5"/>
      <c r="ACD3" s="5"/>
      <c r="ACE3" s="5"/>
      <c r="ACF3" s="5"/>
      <c r="ACG3" s="5"/>
      <c r="ACH3" s="5"/>
      <c r="ACI3" s="5"/>
      <c r="ACJ3" s="5"/>
      <c r="ACK3" s="5"/>
      <c r="ACL3" s="5"/>
      <c r="ACM3" s="5"/>
      <c r="ACN3" s="5"/>
      <c r="ACO3" s="5"/>
      <c r="ACP3" s="5"/>
      <c r="ACQ3" s="5"/>
      <c r="ACR3" s="5"/>
      <c r="ACS3" s="5"/>
      <c r="ACT3" s="5"/>
      <c r="ACU3" s="5"/>
      <c r="ACV3" s="5"/>
      <c r="ACW3" s="5"/>
      <c r="ACX3" s="5"/>
      <c r="ACY3" s="5"/>
      <c r="ACZ3" s="5"/>
      <c r="ADA3" s="5"/>
      <c r="ADB3" s="5"/>
      <c r="ADC3" s="5"/>
      <c r="ADD3" s="5"/>
      <c r="ADE3" s="5"/>
      <c r="ADF3" s="5"/>
      <c r="ADG3" s="5"/>
      <c r="ADH3" s="5"/>
      <c r="ADI3" s="5"/>
      <c r="ADJ3" s="5"/>
      <c r="ADK3" s="5"/>
      <c r="ADL3" s="5"/>
      <c r="ADM3" s="5"/>
      <c r="ADN3" s="5"/>
      <c r="ADO3" s="5"/>
      <c r="ADP3" s="5"/>
      <c r="ADQ3" s="5"/>
      <c r="ADR3" s="5"/>
      <c r="ADS3" s="5"/>
      <c r="ADT3" s="5"/>
      <c r="ADU3" s="5"/>
      <c r="ADV3" s="5"/>
      <c r="ADW3" s="5"/>
      <c r="ADX3" s="5"/>
      <c r="ADY3" s="5"/>
      <c r="ADZ3" s="5"/>
      <c r="AEA3" s="5"/>
      <c r="AEB3" s="5"/>
      <c r="AEC3" s="5"/>
      <c r="AED3" s="5"/>
      <c r="AEE3" s="5"/>
      <c r="AEF3" s="5"/>
      <c r="AEG3" s="5"/>
      <c r="AEH3" s="5"/>
      <c r="AEI3" s="5"/>
      <c r="AEJ3" s="5"/>
      <c r="AEK3" s="5"/>
      <c r="AEL3" s="5"/>
      <c r="AEM3" s="5"/>
      <c r="AEN3" s="5"/>
      <c r="AEO3" s="5"/>
      <c r="AEP3" s="5"/>
      <c r="AEQ3" s="5"/>
      <c r="AER3" s="5"/>
      <c r="AES3" s="5"/>
      <c r="AET3" s="5"/>
      <c r="AEU3" s="5"/>
      <c r="AEV3" s="5"/>
      <c r="AEW3" s="5"/>
      <c r="AEX3" s="5"/>
      <c r="AEY3" s="5"/>
      <c r="AEZ3" s="5"/>
      <c r="AFA3" s="5"/>
      <c r="AFB3" s="5"/>
      <c r="AFC3" s="5"/>
      <c r="AFD3" s="5"/>
      <c r="AFE3" s="5"/>
      <c r="AFF3" s="5"/>
      <c r="AFG3" s="5"/>
      <c r="AFH3" s="5"/>
      <c r="AFI3" s="5"/>
      <c r="AFJ3" s="5"/>
      <c r="AFK3" s="5"/>
      <c r="AFL3" s="5"/>
      <c r="AFM3" s="5"/>
      <c r="AFN3" s="5"/>
      <c r="AFO3" s="5"/>
      <c r="AFP3" s="5"/>
      <c r="AFQ3" s="5"/>
      <c r="AFR3" s="5"/>
      <c r="AFS3" s="5"/>
      <c r="AFT3" s="5"/>
      <c r="AFU3" s="5"/>
      <c r="AFV3" s="5"/>
      <c r="AFW3" s="5"/>
      <c r="AFX3" s="5"/>
      <c r="AFY3" s="5"/>
      <c r="AFZ3" s="5"/>
      <c r="AGA3" s="5"/>
      <c r="AGB3" s="5"/>
      <c r="AGC3" s="5"/>
      <c r="AGD3" s="5"/>
      <c r="AGE3" s="5"/>
      <c r="AGF3" s="5"/>
      <c r="AGG3" s="5"/>
      <c r="AGH3" s="5"/>
      <c r="AGI3" s="5"/>
      <c r="AGJ3" s="5"/>
      <c r="AGK3" s="5"/>
      <c r="AGL3" s="5"/>
      <c r="AGM3" s="5"/>
      <c r="AGN3" s="5"/>
      <c r="AGO3" s="5"/>
      <c r="AGP3" s="5"/>
      <c r="AGQ3" s="5"/>
      <c r="AGR3" s="5"/>
      <c r="AGS3" s="5"/>
      <c r="AGT3" s="5"/>
      <c r="AGU3" s="5"/>
      <c r="AGV3" s="5"/>
      <c r="AGW3" s="5"/>
      <c r="AGX3" s="5"/>
      <c r="AGY3" s="5"/>
      <c r="AGZ3" s="5"/>
      <c r="AHA3" s="5"/>
      <c r="AHB3" s="5"/>
      <c r="AHC3" s="5"/>
      <c r="AHD3" s="5"/>
      <c r="AHE3" s="5"/>
      <c r="AHF3" s="5"/>
      <c r="AHG3" s="5"/>
      <c r="AHH3" s="5"/>
      <c r="AHI3" s="5"/>
      <c r="AHJ3" s="5"/>
      <c r="AHK3" s="5"/>
      <c r="AHL3" s="5"/>
      <c r="AHM3" s="5"/>
      <c r="AHN3" s="5"/>
      <c r="AHO3" s="5"/>
      <c r="AHP3" s="5"/>
      <c r="AHQ3" s="5"/>
      <c r="AHR3" s="5"/>
      <c r="AHS3" s="5"/>
      <c r="AHT3" s="5"/>
      <c r="AHU3" s="5"/>
      <c r="AHV3" s="5"/>
      <c r="AHW3" s="5"/>
      <c r="AHX3" s="5"/>
      <c r="AHY3" s="5"/>
      <c r="AHZ3" s="5"/>
      <c r="AIA3" s="5"/>
      <c r="AIB3" s="5"/>
      <c r="AIC3" s="5"/>
      <c r="AID3" s="5"/>
      <c r="AIE3" s="5"/>
      <c r="AIF3" s="5"/>
      <c r="AIG3" s="5"/>
      <c r="AIH3" s="5"/>
      <c r="AII3" s="5"/>
      <c r="AIJ3" s="5"/>
      <c r="AIK3" s="5"/>
      <c r="AIL3" s="5"/>
      <c r="AIM3" s="5"/>
      <c r="AIN3" s="5"/>
      <c r="AIO3" s="5"/>
      <c r="AIP3" s="5"/>
      <c r="AIQ3" s="5"/>
      <c r="AIR3" s="5"/>
      <c r="AIS3" s="5"/>
      <c r="AIT3" s="5"/>
      <c r="AIU3" s="5"/>
      <c r="AIV3" s="5"/>
      <c r="AIW3" s="5"/>
      <c r="AIX3" s="5"/>
      <c r="AIY3" s="5"/>
      <c r="AIZ3" s="5"/>
      <c r="AJA3" s="5"/>
      <c r="AJB3" s="5"/>
      <c r="AJC3" s="5"/>
      <c r="AJD3" s="5"/>
      <c r="AJE3" s="5"/>
      <c r="AJF3" s="5"/>
      <c r="AJG3" s="5"/>
      <c r="AJH3" s="5"/>
      <c r="AJI3" s="5"/>
      <c r="AJJ3" s="5"/>
      <c r="AJK3" s="5"/>
      <c r="AJL3" s="5"/>
      <c r="AJM3" s="5"/>
      <c r="AJN3" s="5"/>
      <c r="AJO3" s="5"/>
      <c r="AJP3" s="5"/>
      <c r="AJQ3" s="5"/>
      <c r="AJR3" s="5"/>
      <c r="AJS3" s="5"/>
      <c r="AJT3" s="5"/>
      <c r="AJU3" s="5"/>
      <c r="AJV3" s="5"/>
      <c r="AJW3" s="5"/>
      <c r="AJX3" s="5"/>
      <c r="AJY3" s="5"/>
      <c r="AJZ3" s="5"/>
      <c r="AKA3" s="5"/>
      <c r="AKB3" s="5"/>
      <c r="AKC3" s="5"/>
      <c r="AKD3" s="5"/>
      <c r="AKE3" s="5"/>
      <c r="AKF3" s="5"/>
      <c r="AKG3" s="5"/>
      <c r="AKH3" s="5"/>
      <c r="AKI3" s="5"/>
      <c r="AKJ3" s="5"/>
      <c r="AKK3" s="5"/>
      <c r="AKL3" s="5"/>
      <c r="AKM3" s="5"/>
      <c r="AKN3" s="5"/>
      <c r="AKO3" s="5"/>
      <c r="AKP3" s="5"/>
      <c r="AKQ3" s="5"/>
      <c r="AKR3" s="5"/>
      <c r="AKS3" s="5"/>
      <c r="AKT3" s="5"/>
      <c r="AKU3" s="5"/>
      <c r="AKV3" s="5"/>
      <c r="AKW3" s="5"/>
      <c r="AKX3" s="5"/>
      <c r="AKY3" s="5"/>
      <c r="AKZ3" s="5"/>
      <c r="ALA3" s="5"/>
      <c r="ALB3" s="5"/>
      <c r="ALC3" s="5"/>
      <c r="ALD3" s="5"/>
      <c r="ALE3" s="5"/>
      <c r="ALF3" s="5"/>
      <c r="ALG3" s="5"/>
      <c r="ALH3" s="5"/>
      <c r="ALI3" s="5"/>
      <c r="ALJ3" s="5"/>
      <c r="ALK3" s="5"/>
      <c r="ALL3" s="5"/>
      <c r="ALM3" s="5"/>
      <c r="ALN3" s="5"/>
      <c r="ALO3" s="5"/>
      <c r="ALP3" s="5"/>
      <c r="ALQ3" s="5"/>
      <c r="ALR3" s="5"/>
      <c r="ALS3" s="5"/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</row>
    <row r="4" spans="1:1025" s="25" customFormat="1" ht="22.2" customHeight="1" x14ac:dyDescent="0.3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  <c r="AAB4" s="5"/>
      <c r="AAC4" s="5"/>
      <c r="AAD4" s="5"/>
      <c r="AAE4" s="5"/>
      <c r="AAF4" s="5"/>
      <c r="AAG4" s="5"/>
      <c r="AAH4" s="5"/>
      <c r="AAI4" s="5"/>
      <c r="AAJ4" s="5"/>
      <c r="AAK4" s="5"/>
      <c r="AAL4" s="5"/>
      <c r="AAM4" s="5"/>
      <c r="AAN4" s="5"/>
      <c r="AAO4" s="5"/>
      <c r="AAP4" s="5"/>
      <c r="AAQ4" s="5"/>
      <c r="AAR4" s="5"/>
      <c r="AAS4" s="5"/>
      <c r="AAT4" s="5"/>
      <c r="AAU4" s="5"/>
      <c r="AAV4" s="5"/>
      <c r="AAW4" s="5"/>
      <c r="AAX4" s="5"/>
      <c r="AAY4" s="5"/>
      <c r="AAZ4" s="5"/>
      <c r="ABA4" s="5"/>
      <c r="ABB4" s="5"/>
      <c r="ABC4" s="5"/>
      <c r="ABD4" s="5"/>
      <c r="ABE4" s="5"/>
      <c r="ABF4" s="5"/>
      <c r="ABG4" s="5"/>
      <c r="ABH4" s="5"/>
      <c r="ABI4" s="5"/>
      <c r="ABJ4" s="5"/>
      <c r="ABK4" s="5"/>
      <c r="ABL4" s="5"/>
      <c r="ABM4" s="5"/>
      <c r="ABN4" s="5"/>
      <c r="ABO4" s="5"/>
      <c r="ABP4" s="5"/>
      <c r="ABQ4" s="5"/>
      <c r="ABR4" s="5"/>
      <c r="ABS4" s="5"/>
      <c r="ABT4" s="5"/>
      <c r="ABU4" s="5"/>
      <c r="ABV4" s="5"/>
      <c r="ABW4" s="5"/>
      <c r="ABX4" s="5"/>
      <c r="ABY4" s="5"/>
      <c r="ABZ4" s="5"/>
      <c r="ACA4" s="5"/>
      <c r="ACB4" s="5"/>
      <c r="ACC4" s="5"/>
      <c r="ACD4" s="5"/>
      <c r="ACE4" s="5"/>
      <c r="ACF4" s="5"/>
      <c r="ACG4" s="5"/>
      <c r="ACH4" s="5"/>
      <c r="ACI4" s="5"/>
      <c r="ACJ4" s="5"/>
      <c r="ACK4" s="5"/>
      <c r="ACL4" s="5"/>
      <c r="ACM4" s="5"/>
      <c r="ACN4" s="5"/>
      <c r="ACO4" s="5"/>
      <c r="ACP4" s="5"/>
      <c r="ACQ4" s="5"/>
      <c r="ACR4" s="5"/>
      <c r="ACS4" s="5"/>
      <c r="ACT4" s="5"/>
      <c r="ACU4" s="5"/>
      <c r="ACV4" s="5"/>
      <c r="ACW4" s="5"/>
      <c r="ACX4" s="5"/>
      <c r="ACY4" s="5"/>
      <c r="ACZ4" s="5"/>
      <c r="ADA4" s="5"/>
      <c r="ADB4" s="5"/>
      <c r="ADC4" s="5"/>
      <c r="ADD4" s="5"/>
      <c r="ADE4" s="5"/>
      <c r="ADF4" s="5"/>
      <c r="ADG4" s="5"/>
      <c r="ADH4" s="5"/>
      <c r="ADI4" s="5"/>
      <c r="ADJ4" s="5"/>
      <c r="ADK4" s="5"/>
      <c r="ADL4" s="5"/>
      <c r="ADM4" s="5"/>
      <c r="ADN4" s="5"/>
      <c r="ADO4" s="5"/>
      <c r="ADP4" s="5"/>
      <c r="ADQ4" s="5"/>
      <c r="ADR4" s="5"/>
      <c r="ADS4" s="5"/>
      <c r="ADT4" s="5"/>
      <c r="ADU4" s="5"/>
      <c r="ADV4" s="5"/>
      <c r="ADW4" s="5"/>
      <c r="ADX4" s="5"/>
      <c r="ADY4" s="5"/>
      <c r="ADZ4" s="5"/>
      <c r="AEA4" s="5"/>
      <c r="AEB4" s="5"/>
      <c r="AEC4" s="5"/>
      <c r="AED4" s="5"/>
      <c r="AEE4" s="5"/>
      <c r="AEF4" s="5"/>
      <c r="AEG4" s="5"/>
      <c r="AEH4" s="5"/>
      <c r="AEI4" s="5"/>
      <c r="AEJ4" s="5"/>
      <c r="AEK4" s="5"/>
      <c r="AEL4" s="5"/>
      <c r="AEM4" s="5"/>
      <c r="AEN4" s="5"/>
      <c r="AEO4" s="5"/>
      <c r="AEP4" s="5"/>
      <c r="AEQ4" s="5"/>
      <c r="AER4" s="5"/>
      <c r="AES4" s="5"/>
      <c r="AET4" s="5"/>
      <c r="AEU4" s="5"/>
      <c r="AEV4" s="5"/>
      <c r="AEW4" s="5"/>
      <c r="AEX4" s="5"/>
      <c r="AEY4" s="5"/>
      <c r="AEZ4" s="5"/>
      <c r="AFA4" s="5"/>
      <c r="AFB4" s="5"/>
      <c r="AFC4" s="5"/>
      <c r="AFD4" s="5"/>
      <c r="AFE4" s="5"/>
      <c r="AFF4" s="5"/>
      <c r="AFG4" s="5"/>
      <c r="AFH4" s="5"/>
      <c r="AFI4" s="5"/>
      <c r="AFJ4" s="5"/>
      <c r="AFK4" s="5"/>
      <c r="AFL4" s="5"/>
      <c r="AFM4" s="5"/>
      <c r="AFN4" s="5"/>
      <c r="AFO4" s="5"/>
      <c r="AFP4" s="5"/>
      <c r="AFQ4" s="5"/>
      <c r="AFR4" s="5"/>
      <c r="AFS4" s="5"/>
      <c r="AFT4" s="5"/>
      <c r="AFU4" s="5"/>
      <c r="AFV4" s="5"/>
      <c r="AFW4" s="5"/>
      <c r="AFX4" s="5"/>
      <c r="AFY4" s="5"/>
      <c r="AFZ4" s="5"/>
      <c r="AGA4" s="5"/>
      <c r="AGB4" s="5"/>
      <c r="AGC4" s="5"/>
      <c r="AGD4" s="5"/>
      <c r="AGE4" s="5"/>
      <c r="AGF4" s="5"/>
      <c r="AGG4" s="5"/>
      <c r="AGH4" s="5"/>
      <c r="AGI4" s="5"/>
      <c r="AGJ4" s="5"/>
      <c r="AGK4" s="5"/>
      <c r="AGL4" s="5"/>
      <c r="AGM4" s="5"/>
      <c r="AGN4" s="5"/>
      <c r="AGO4" s="5"/>
      <c r="AGP4" s="5"/>
      <c r="AGQ4" s="5"/>
      <c r="AGR4" s="5"/>
      <c r="AGS4" s="5"/>
      <c r="AGT4" s="5"/>
      <c r="AGU4" s="5"/>
      <c r="AGV4" s="5"/>
      <c r="AGW4" s="5"/>
      <c r="AGX4" s="5"/>
      <c r="AGY4" s="5"/>
      <c r="AGZ4" s="5"/>
      <c r="AHA4" s="5"/>
      <c r="AHB4" s="5"/>
      <c r="AHC4" s="5"/>
      <c r="AHD4" s="5"/>
      <c r="AHE4" s="5"/>
      <c r="AHF4" s="5"/>
      <c r="AHG4" s="5"/>
      <c r="AHH4" s="5"/>
      <c r="AHI4" s="5"/>
      <c r="AHJ4" s="5"/>
      <c r="AHK4" s="5"/>
      <c r="AHL4" s="5"/>
      <c r="AHM4" s="5"/>
      <c r="AHN4" s="5"/>
      <c r="AHO4" s="5"/>
      <c r="AHP4" s="5"/>
      <c r="AHQ4" s="5"/>
      <c r="AHR4" s="5"/>
      <c r="AHS4" s="5"/>
      <c r="AHT4" s="5"/>
      <c r="AHU4" s="5"/>
      <c r="AHV4" s="5"/>
      <c r="AHW4" s="5"/>
      <c r="AHX4" s="5"/>
      <c r="AHY4" s="5"/>
      <c r="AHZ4" s="5"/>
      <c r="AIA4" s="5"/>
      <c r="AIB4" s="5"/>
      <c r="AIC4" s="5"/>
      <c r="AID4" s="5"/>
      <c r="AIE4" s="5"/>
      <c r="AIF4" s="5"/>
      <c r="AIG4" s="5"/>
      <c r="AIH4" s="5"/>
      <c r="AII4" s="5"/>
      <c r="AIJ4" s="5"/>
      <c r="AIK4" s="5"/>
      <c r="AIL4" s="5"/>
      <c r="AIM4" s="5"/>
      <c r="AIN4" s="5"/>
      <c r="AIO4" s="5"/>
      <c r="AIP4" s="5"/>
      <c r="AIQ4" s="5"/>
      <c r="AIR4" s="5"/>
      <c r="AIS4" s="5"/>
      <c r="AIT4" s="5"/>
      <c r="AIU4" s="5"/>
      <c r="AIV4" s="5"/>
      <c r="AIW4" s="5"/>
      <c r="AIX4" s="5"/>
      <c r="AIY4" s="5"/>
      <c r="AIZ4" s="5"/>
      <c r="AJA4" s="5"/>
      <c r="AJB4" s="5"/>
      <c r="AJC4" s="5"/>
      <c r="AJD4" s="5"/>
      <c r="AJE4" s="5"/>
      <c r="AJF4" s="5"/>
      <c r="AJG4" s="5"/>
      <c r="AJH4" s="5"/>
      <c r="AJI4" s="5"/>
      <c r="AJJ4" s="5"/>
      <c r="AJK4" s="5"/>
      <c r="AJL4" s="5"/>
      <c r="AJM4" s="5"/>
      <c r="AJN4" s="5"/>
      <c r="AJO4" s="5"/>
      <c r="AJP4" s="5"/>
      <c r="AJQ4" s="5"/>
      <c r="AJR4" s="5"/>
      <c r="AJS4" s="5"/>
      <c r="AJT4" s="5"/>
      <c r="AJU4" s="5"/>
      <c r="AJV4" s="5"/>
      <c r="AJW4" s="5"/>
      <c r="AJX4" s="5"/>
      <c r="AJY4" s="5"/>
      <c r="AJZ4" s="5"/>
      <c r="AKA4" s="5"/>
      <c r="AKB4" s="5"/>
      <c r="AKC4" s="5"/>
      <c r="AKD4" s="5"/>
      <c r="AKE4" s="5"/>
      <c r="AKF4" s="5"/>
      <c r="AKG4" s="5"/>
      <c r="AKH4" s="5"/>
      <c r="AKI4" s="5"/>
      <c r="AKJ4" s="5"/>
      <c r="AKK4" s="5"/>
      <c r="AKL4" s="5"/>
      <c r="AKM4" s="5"/>
      <c r="AKN4" s="5"/>
      <c r="AKO4" s="5"/>
      <c r="AKP4" s="5"/>
      <c r="AKQ4" s="5"/>
      <c r="AKR4" s="5"/>
      <c r="AKS4" s="5"/>
      <c r="AKT4" s="5"/>
      <c r="AKU4" s="5"/>
      <c r="AKV4" s="5"/>
      <c r="AKW4" s="5"/>
      <c r="AKX4" s="5"/>
      <c r="AKY4" s="5"/>
      <c r="AKZ4" s="5"/>
      <c r="ALA4" s="5"/>
      <c r="ALB4" s="5"/>
      <c r="ALC4" s="5"/>
      <c r="ALD4" s="5"/>
      <c r="ALE4" s="5"/>
      <c r="ALF4" s="5"/>
      <c r="ALG4" s="5"/>
      <c r="ALH4" s="5"/>
      <c r="ALI4" s="5"/>
      <c r="ALJ4" s="5"/>
      <c r="ALK4" s="5"/>
      <c r="ALL4" s="5"/>
      <c r="ALM4" s="5"/>
      <c r="ALN4" s="5"/>
      <c r="ALO4" s="5"/>
      <c r="ALP4" s="5"/>
      <c r="ALQ4" s="5"/>
      <c r="ALR4" s="5"/>
      <c r="ALS4" s="5"/>
      <c r="ALT4" s="5"/>
      <c r="ALU4" s="5"/>
      <c r="ALV4" s="5"/>
      <c r="ALW4" s="5"/>
      <c r="ALX4" s="5"/>
      <c r="ALY4" s="5"/>
      <c r="ALZ4" s="5"/>
      <c r="AMA4" s="5"/>
      <c r="AMB4" s="5"/>
      <c r="AMC4" s="5"/>
      <c r="AMD4" s="5"/>
      <c r="AME4" s="5"/>
      <c r="AMF4" s="5"/>
      <c r="AMG4" s="5"/>
      <c r="AMH4" s="5"/>
      <c r="AMI4" s="5"/>
      <c r="AMJ4" s="5"/>
      <c r="AMK4" s="5"/>
    </row>
    <row r="5" spans="1:1025" s="25" customFormat="1" ht="6" customHeight="1" x14ac:dyDescent="0.3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5"/>
      <c r="O5" s="5"/>
      <c r="P5" s="26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  <c r="AAB5" s="5"/>
      <c r="AAC5" s="5"/>
      <c r="AAD5" s="5"/>
      <c r="AAE5" s="5"/>
      <c r="AAF5" s="5"/>
      <c r="AAG5" s="5"/>
      <c r="AAH5" s="5"/>
      <c r="AAI5" s="5"/>
      <c r="AAJ5" s="5"/>
      <c r="AAK5" s="5"/>
      <c r="AAL5" s="5"/>
      <c r="AAM5" s="5"/>
      <c r="AAN5" s="5"/>
      <c r="AAO5" s="5"/>
      <c r="AAP5" s="5"/>
      <c r="AAQ5" s="5"/>
      <c r="AAR5" s="5"/>
      <c r="AAS5" s="5"/>
      <c r="AAT5" s="5"/>
      <c r="AAU5" s="5"/>
      <c r="AAV5" s="5"/>
      <c r="AAW5" s="5"/>
      <c r="AAX5" s="5"/>
      <c r="AAY5" s="5"/>
      <c r="AAZ5" s="5"/>
      <c r="ABA5" s="5"/>
      <c r="ABB5" s="5"/>
      <c r="ABC5" s="5"/>
      <c r="ABD5" s="5"/>
      <c r="ABE5" s="5"/>
      <c r="ABF5" s="5"/>
      <c r="ABG5" s="5"/>
      <c r="ABH5" s="5"/>
      <c r="ABI5" s="5"/>
      <c r="ABJ5" s="5"/>
      <c r="ABK5" s="5"/>
      <c r="ABL5" s="5"/>
      <c r="ABM5" s="5"/>
      <c r="ABN5" s="5"/>
      <c r="ABO5" s="5"/>
      <c r="ABP5" s="5"/>
      <c r="ABQ5" s="5"/>
      <c r="ABR5" s="5"/>
      <c r="ABS5" s="5"/>
      <c r="ABT5" s="5"/>
      <c r="ABU5" s="5"/>
      <c r="ABV5" s="5"/>
      <c r="ABW5" s="5"/>
      <c r="ABX5" s="5"/>
      <c r="ABY5" s="5"/>
      <c r="ABZ5" s="5"/>
      <c r="ACA5" s="5"/>
      <c r="ACB5" s="5"/>
      <c r="ACC5" s="5"/>
      <c r="ACD5" s="5"/>
      <c r="ACE5" s="5"/>
      <c r="ACF5" s="5"/>
      <c r="ACG5" s="5"/>
      <c r="ACH5" s="5"/>
      <c r="ACI5" s="5"/>
      <c r="ACJ5" s="5"/>
      <c r="ACK5" s="5"/>
      <c r="ACL5" s="5"/>
      <c r="ACM5" s="5"/>
      <c r="ACN5" s="5"/>
      <c r="ACO5" s="5"/>
      <c r="ACP5" s="5"/>
      <c r="ACQ5" s="5"/>
      <c r="ACR5" s="5"/>
      <c r="ACS5" s="5"/>
      <c r="ACT5" s="5"/>
      <c r="ACU5" s="5"/>
      <c r="ACV5" s="5"/>
      <c r="ACW5" s="5"/>
      <c r="ACX5" s="5"/>
      <c r="ACY5" s="5"/>
      <c r="ACZ5" s="5"/>
      <c r="ADA5" s="5"/>
      <c r="ADB5" s="5"/>
      <c r="ADC5" s="5"/>
      <c r="ADD5" s="5"/>
      <c r="ADE5" s="5"/>
      <c r="ADF5" s="5"/>
      <c r="ADG5" s="5"/>
      <c r="ADH5" s="5"/>
      <c r="ADI5" s="5"/>
      <c r="ADJ5" s="5"/>
      <c r="ADK5" s="5"/>
      <c r="ADL5" s="5"/>
      <c r="ADM5" s="5"/>
      <c r="ADN5" s="5"/>
      <c r="ADO5" s="5"/>
      <c r="ADP5" s="5"/>
      <c r="ADQ5" s="5"/>
      <c r="ADR5" s="5"/>
      <c r="ADS5" s="5"/>
      <c r="ADT5" s="5"/>
      <c r="ADU5" s="5"/>
      <c r="ADV5" s="5"/>
      <c r="ADW5" s="5"/>
      <c r="ADX5" s="5"/>
      <c r="ADY5" s="5"/>
      <c r="ADZ5" s="5"/>
      <c r="AEA5" s="5"/>
      <c r="AEB5" s="5"/>
      <c r="AEC5" s="5"/>
      <c r="AED5" s="5"/>
      <c r="AEE5" s="5"/>
      <c r="AEF5" s="5"/>
      <c r="AEG5" s="5"/>
      <c r="AEH5" s="5"/>
      <c r="AEI5" s="5"/>
      <c r="AEJ5" s="5"/>
      <c r="AEK5" s="5"/>
      <c r="AEL5" s="5"/>
      <c r="AEM5" s="5"/>
      <c r="AEN5" s="5"/>
      <c r="AEO5" s="5"/>
      <c r="AEP5" s="5"/>
      <c r="AEQ5" s="5"/>
      <c r="AER5" s="5"/>
      <c r="AES5" s="5"/>
      <c r="AET5" s="5"/>
      <c r="AEU5" s="5"/>
      <c r="AEV5" s="5"/>
      <c r="AEW5" s="5"/>
      <c r="AEX5" s="5"/>
      <c r="AEY5" s="5"/>
      <c r="AEZ5" s="5"/>
      <c r="AFA5" s="5"/>
      <c r="AFB5" s="5"/>
      <c r="AFC5" s="5"/>
      <c r="AFD5" s="5"/>
      <c r="AFE5" s="5"/>
      <c r="AFF5" s="5"/>
      <c r="AFG5" s="5"/>
      <c r="AFH5" s="5"/>
      <c r="AFI5" s="5"/>
      <c r="AFJ5" s="5"/>
      <c r="AFK5" s="5"/>
      <c r="AFL5" s="5"/>
      <c r="AFM5" s="5"/>
      <c r="AFN5" s="5"/>
      <c r="AFO5" s="5"/>
      <c r="AFP5" s="5"/>
      <c r="AFQ5" s="5"/>
      <c r="AFR5" s="5"/>
      <c r="AFS5" s="5"/>
      <c r="AFT5" s="5"/>
      <c r="AFU5" s="5"/>
      <c r="AFV5" s="5"/>
      <c r="AFW5" s="5"/>
      <c r="AFX5" s="5"/>
      <c r="AFY5" s="5"/>
      <c r="AFZ5" s="5"/>
      <c r="AGA5" s="5"/>
      <c r="AGB5" s="5"/>
      <c r="AGC5" s="5"/>
      <c r="AGD5" s="5"/>
      <c r="AGE5" s="5"/>
      <c r="AGF5" s="5"/>
      <c r="AGG5" s="5"/>
      <c r="AGH5" s="5"/>
      <c r="AGI5" s="5"/>
      <c r="AGJ5" s="5"/>
      <c r="AGK5" s="5"/>
      <c r="AGL5" s="5"/>
      <c r="AGM5" s="5"/>
      <c r="AGN5" s="5"/>
      <c r="AGO5" s="5"/>
      <c r="AGP5" s="5"/>
      <c r="AGQ5" s="5"/>
      <c r="AGR5" s="5"/>
      <c r="AGS5" s="5"/>
      <c r="AGT5" s="5"/>
      <c r="AGU5" s="5"/>
      <c r="AGV5" s="5"/>
      <c r="AGW5" s="5"/>
      <c r="AGX5" s="5"/>
      <c r="AGY5" s="5"/>
      <c r="AGZ5" s="5"/>
      <c r="AHA5" s="5"/>
      <c r="AHB5" s="5"/>
      <c r="AHC5" s="5"/>
      <c r="AHD5" s="5"/>
      <c r="AHE5" s="5"/>
      <c r="AHF5" s="5"/>
      <c r="AHG5" s="5"/>
      <c r="AHH5" s="5"/>
      <c r="AHI5" s="5"/>
      <c r="AHJ5" s="5"/>
      <c r="AHK5" s="5"/>
      <c r="AHL5" s="5"/>
      <c r="AHM5" s="5"/>
      <c r="AHN5" s="5"/>
      <c r="AHO5" s="5"/>
      <c r="AHP5" s="5"/>
      <c r="AHQ5" s="5"/>
      <c r="AHR5" s="5"/>
      <c r="AHS5" s="5"/>
      <c r="AHT5" s="5"/>
      <c r="AHU5" s="5"/>
      <c r="AHV5" s="5"/>
      <c r="AHW5" s="5"/>
      <c r="AHX5" s="5"/>
      <c r="AHY5" s="5"/>
      <c r="AHZ5" s="5"/>
      <c r="AIA5" s="5"/>
      <c r="AIB5" s="5"/>
      <c r="AIC5" s="5"/>
      <c r="AID5" s="5"/>
      <c r="AIE5" s="5"/>
      <c r="AIF5" s="5"/>
      <c r="AIG5" s="5"/>
      <c r="AIH5" s="5"/>
      <c r="AII5" s="5"/>
      <c r="AIJ5" s="5"/>
      <c r="AIK5" s="5"/>
      <c r="AIL5" s="5"/>
      <c r="AIM5" s="5"/>
      <c r="AIN5" s="5"/>
      <c r="AIO5" s="5"/>
      <c r="AIP5" s="5"/>
      <c r="AIQ5" s="5"/>
      <c r="AIR5" s="5"/>
      <c r="AIS5" s="5"/>
      <c r="AIT5" s="5"/>
      <c r="AIU5" s="5"/>
      <c r="AIV5" s="5"/>
      <c r="AIW5" s="5"/>
      <c r="AIX5" s="5"/>
      <c r="AIY5" s="5"/>
      <c r="AIZ5" s="5"/>
      <c r="AJA5" s="5"/>
      <c r="AJB5" s="5"/>
      <c r="AJC5" s="5"/>
      <c r="AJD5" s="5"/>
      <c r="AJE5" s="5"/>
      <c r="AJF5" s="5"/>
      <c r="AJG5" s="5"/>
      <c r="AJH5" s="5"/>
      <c r="AJI5" s="5"/>
      <c r="AJJ5" s="5"/>
      <c r="AJK5" s="5"/>
      <c r="AJL5" s="5"/>
      <c r="AJM5" s="5"/>
      <c r="AJN5" s="5"/>
      <c r="AJO5" s="5"/>
      <c r="AJP5" s="5"/>
      <c r="AJQ5" s="5"/>
      <c r="AJR5" s="5"/>
      <c r="AJS5" s="5"/>
      <c r="AJT5" s="5"/>
      <c r="AJU5" s="5"/>
      <c r="AJV5" s="5"/>
      <c r="AJW5" s="5"/>
      <c r="AJX5" s="5"/>
      <c r="AJY5" s="5"/>
      <c r="AJZ5" s="5"/>
      <c r="AKA5" s="5"/>
      <c r="AKB5" s="5"/>
      <c r="AKC5" s="5"/>
      <c r="AKD5" s="5"/>
      <c r="AKE5" s="5"/>
      <c r="AKF5" s="5"/>
      <c r="AKG5" s="5"/>
      <c r="AKH5" s="5"/>
      <c r="AKI5" s="5"/>
      <c r="AKJ5" s="5"/>
      <c r="AKK5" s="5"/>
      <c r="AKL5" s="5"/>
      <c r="AKM5" s="5"/>
      <c r="AKN5" s="5"/>
      <c r="AKO5" s="5"/>
      <c r="AKP5" s="5"/>
      <c r="AKQ5" s="5"/>
      <c r="AKR5" s="5"/>
      <c r="AKS5" s="5"/>
      <c r="AKT5" s="5"/>
      <c r="AKU5" s="5"/>
      <c r="AKV5" s="5"/>
      <c r="AKW5" s="5"/>
      <c r="AKX5" s="5"/>
      <c r="AKY5" s="5"/>
      <c r="AKZ5" s="5"/>
      <c r="ALA5" s="5"/>
      <c r="ALB5" s="5"/>
      <c r="ALC5" s="5"/>
      <c r="ALD5" s="5"/>
      <c r="ALE5" s="5"/>
      <c r="ALF5" s="5"/>
      <c r="ALG5" s="5"/>
      <c r="ALH5" s="5"/>
      <c r="ALI5" s="5"/>
      <c r="ALJ5" s="5"/>
      <c r="ALK5" s="5"/>
      <c r="ALL5" s="5"/>
      <c r="ALM5" s="5"/>
      <c r="ALN5" s="5"/>
      <c r="ALO5" s="5"/>
      <c r="ALP5" s="5"/>
      <c r="ALQ5" s="5"/>
      <c r="ALR5" s="5"/>
      <c r="ALS5" s="5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  <c r="AMJ5" s="5"/>
      <c r="AMK5" s="5"/>
    </row>
    <row r="6" spans="1:1025" s="3" customFormat="1" ht="23.25" customHeight="1" x14ac:dyDescent="0.3">
      <c r="A6" s="50" t="s">
        <v>85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R6" s="10"/>
    </row>
    <row r="7" spans="1:1025" s="5" customFormat="1" ht="18" customHeight="1" x14ac:dyDescent="0.25">
      <c r="A7" s="46" t="s">
        <v>4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025" s="5" customFormat="1" ht="22.5" customHeight="1" x14ac:dyDescent="0.25">
      <c r="A8" s="46" t="s">
        <v>86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025" s="25" customFormat="1" ht="19.5" customHeight="1" x14ac:dyDescent="0.3">
      <c r="A9" s="46" t="s">
        <v>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  <c r="OA9" s="5"/>
      <c r="OB9" s="5"/>
      <c r="OC9" s="5"/>
      <c r="OD9" s="5"/>
      <c r="OE9" s="5"/>
      <c r="OF9" s="5"/>
      <c r="OG9" s="5"/>
      <c r="OH9" s="5"/>
      <c r="OI9" s="5"/>
      <c r="OJ9" s="5"/>
      <c r="OK9" s="5"/>
      <c r="OL9" s="5"/>
      <c r="OM9" s="5"/>
      <c r="ON9" s="5"/>
      <c r="OO9" s="5"/>
      <c r="OP9" s="5"/>
      <c r="OQ9" s="5"/>
      <c r="OR9" s="5"/>
      <c r="OS9" s="5"/>
      <c r="OT9" s="5"/>
      <c r="OU9" s="5"/>
      <c r="OV9" s="5"/>
      <c r="OW9" s="5"/>
      <c r="OX9" s="5"/>
      <c r="OY9" s="5"/>
      <c r="OZ9" s="5"/>
      <c r="PA9" s="5"/>
      <c r="PB9" s="5"/>
      <c r="PC9" s="5"/>
      <c r="PD9" s="5"/>
      <c r="PE9" s="5"/>
      <c r="PF9" s="5"/>
      <c r="PG9" s="5"/>
      <c r="PH9" s="5"/>
      <c r="PI9" s="5"/>
      <c r="PJ9" s="5"/>
      <c r="PK9" s="5"/>
      <c r="PL9" s="5"/>
      <c r="PM9" s="5"/>
      <c r="PN9" s="5"/>
      <c r="PO9" s="5"/>
      <c r="PP9" s="5"/>
      <c r="PQ9" s="5"/>
      <c r="PR9" s="5"/>
      <c r="PS9" s="5"/>
      <c r="PT9" s="5"/>
      <c r="PU9" s="5"/>
      <c r="PV9" s="5"/>
      <c r="PW9" s="5"/>
      <c r="PX9" s="5"/>
      <c r="PY9" s="5"/>
      <c r="PZ9" s="5"/>
      <c r="QA9" s="5"/>
      <c r="QB9" s="5"/>
      <c r="QC9" s="5"/>
      <c r="QD9" s="5"/>
      <c r="QE9" s="5"/>
      <c r="QF9" s="5"/>
      <c r="QG9" s="5"/>
      <c r="QH9" s="5"/>
      <c r="QI9" s="5"/>
      <c r="QJ9" s="5"/>
      <c r="QK9" s="5"/>
      <c r="QL9" s="5"/>
      <c r="QM9" s="5"/>
      <c r="QN9" s="5"/>
      <c r="QO9" s="5"/>
      <c r="QP9" s="5"/>
      <c r="QQ9" s="5"/>
      <c r="QR9" s="5"/>
      <c r="QS9" s="5"/>
      <c r="QT9" s="5"/>
      <c r="QU9" s="5"/>
      <c r="QV9" s="5"/>
      <c r="QW9" s="5"/>
      <c r="QX9" s="5"/>
      <c r="QY9" s="5"/>
      <c r="QZ9" s="5"/>
      <c r="RA9" s="5"/>
      <c r="RB9" s="5"/>
      <c r="RC9" s="5"/>
      <c r="RD9" s="5"/>
      <c r="RE9" s="5"/>
      <c r="RF9" s="5"/>
      <c r="RG9" s="5"/>
      <c r="RH9" s="5"/>
      <c r="RI9" s="5"/>
      <c r="RJ9" s="5"/>
      <c r="RK9" s="5"/>
      <c r="RL9" s="5"/>
      <c r="RM9" s="5"/>
      <c r="RN9" s="5"/>
      <c r="RO9" s="5"/>
      <c r="RP9" s="5"/>
      <c r="RQ9" s="5"/>
      <c r="RR9" s="5"/>
      <c r="RS9" s="5"/>
      <c r="RT9" s="5"/>
      <c r="RU9" s="5"/>
      <c r="RV9" s="5"/>
      <c r="RW9" s="5"/>
      <c r="RX9" s="5"/>
      <c r="RY9" s="5"/>
      <c r="RZ9" s="5"/>
      <c r="SA9" s="5"/>
      <c r="SB9" s="5"/>
      <c r="SC9" s="5"/>
      <c r="SD9" s="5"/>
      <c r="SE9" s="5"/>
      <c r="SF9" s="5"/>
      <c r="SG9" s="5"/>
      <c r="SH9" s="5"/>
      <c r="SI9" s="5"/>
      <c r="SJ9" s="5"/>
      <c r="SK9" s="5"/>
      <c r="SL9" s="5"/>
      <c r="SM9" s="5"/>
      <c r="SN9" s="5"/>
      <c r="SO9" s="5"/>
      <c r="SP9" s="5"/>
      <c r="SQ9" s="5"/>
      <c r="SR9" s="5"/>
      <c r="SS9" s="5"/>
      <c r="ST9" s="5"/>
      <c r="SU9" s="5"/>
      <c r="SV9" s="5"/>
      <c r="SW9" s="5"/>
      <c r="SX9" s="5"/>
      <c r="SY9" s="5"/>
      <c r="SZ9" s="5"/>
      <c r="TA9" s="5"/>
      <c r="TB9" s="5"/>
      <c r="TC9" s="5"/>
      <c r="TD9" s="5"/>
      <c r="TE9" s="5"/>
      <c r="TF9" s="5"/>
      <c r="TG9" s="5"/>
      <c r="TH9" s="5"/>
      <c r="TI9" s="5"/>
      <c r="TJ9" s="5"/>
      <c r="TK9" s="5"/>
      <c r="TL9" s="5"/>
      <c r="TM9" s="5"/>
      <c r="TN9" s="5"/>
      <c r="TO9" s="5"/>
      <c r="TP9" s="5"/>
      <c r="TQ9" s="5"/>
      <c r="TR9" s="5"/>
      <c r="TS9" s="5"/>
      <c r="TT9" s="5"/>
      <c r="TU9" s="5"/>
      <c r="TV9" s="5"/>
      <c r="TW9" s="5"/>
      <c r="TX9" s="5"/>
      <c r="TY9" s="5"/>
      <c r="TZ9" s="5"/>
      <c r="UA9" s="5"/>
      <c r="UB9" s="5"/>
      <c r="UC9" s="5"/>
      <c r="UD9" s="5"/>
      <c r="UE9" s="5"/>
      <c r="UF9" s="5"/>
      <c r="UG9" s="5"/>
      <c r="UH9" s="5"/>
      <c r="UI9" s="5"/>
      <c r="UJ9" s="5"/>
      <c r="UK9" s="5"/>
      <c r="UL9" s="5"/>
      <c r="UM9" s="5"/>
      <c r="UN9" s="5"/>
      <c r="UO9" s="5"/>
      <c r="UP9" s="5"/>
      <c r="UQ9" s="5"/>
      <c r="UR9" s="5"/>
      <c r="US9" s="5"/>
      <c r="UT9" s="5"/>
      <c r="UU9" s="5"/>
      <c r="UV9" s="5"/>
      <c r="UW9" s="5"/>
      <c r="UX9" s="5"/>
      <c r="UY9" s="5"/>
      <c r="UZ9" s="5"/>
      <c r="VA9" s="5"/>
      <c r="VB9" s="5"/>
      <c r="VC9" s="5"/>
      <c r="VD9" s="5"/>
      <c r="VE9" s="5"/>
      <c r="VF9" s="5"/>
      <c r="VG9" s="5"/>
      <c r="VH9" s="5"/>
      <c r="VI9" s="5"/>
      <c r="VJ9" s="5"/>
      <c r="VK9" s="5"/>
      <c r="VL9" s="5"/>
      <c r="VM9" s="5"/>
      <c r="VN9" s="5"/>
      <c r="VO9" s="5"/>
      <c r="VP9" s="5"/>
      <c r="VQ9" s="5"/>
      <c r="VR9" s="5"/>
      <c r="VS9" s="5"/>
      <c r="VT9" s="5"/>
      <c r="VU9" s="5"/>
      <c r="VV9" s="5"/>
      <c r="VW9" s="5"/>
      <c r="VX9" s="5"/>
      <c r="VY9" s="5"/>
      <c r="VZ9" s="5"/>
      <c r="WA9" s="5"/>
      <c r="WB9" s="5"/>
      <c r="WC9" s="5"/>
      <c r="WD9" s="5"/>
      <c r="WE9" s="5"/>
      <c r="WF9" s="5"/>
      <c r="WG9" s="5"/>
      <c r="WH9" s="5"/>
      <c r="WI9" s="5"/>
      <c r="WJ9" s="5"/>
      <c r="WK9" s="5"/>
      <c r="WL9" s="5"/>
      <c r="WM9" s="5"/>
      <c r="WN9" s="5"/>
      <c r="WO9" s="5"/>
      <c r="WP9" s="5"/>
      <c r="WQ9" s="5"/>
      <c r="WR9" s="5"/>
      <c r="WS9" s="5"/>
      <c r="WT9" s="5"/>
      <c r="WU9" s="5"/>
      <c r="WV9" s="5"/>
      <c r="WW9" s="5"/>
      <c r="WX9" s="5"/>
      <c r="WY9" s="5"/>
      <c r="WZ9" s="5"/>
      <c r="XA9" s="5"/>
      <c r="XB9" s="5"/>
      <c r="XC9" s="5"/>
      <c r="XD9" s="5"/>
      <c r="XE9" s="5"/>
      <c r="XF9" s="5"/>
      <c r="XG9" s="5"/>
      <c r="XH9" s="5"/>
      <c r="XI9" s="5"/>
      <c r="XJ9" s="5"/>
      <c r="XK9" s="5"/>
      <c r="XL9" s="5"/>
      <c r="XM9" s="5"/>
      <c r="XN9" s="5"/>
      <c r="XO9" s="5"/>
      <c r="XP9" s="5"/>
      <c r="XQ9" s="5"/>
      <c r="XR9" s="5"/>
      <c r="XS9" s="5"/>
      <c r="XT9" s="5"/>
      <c r="XU9" s="5"/>
      <c r="XV9" s="5"/>
      <c r="XW9" s="5"/>
      <c r="XX9" s="5"/>
      <c r="XY9" s="5"/>
      <c r="XZ9" s="5"/>
      <c r="YA9" s="5"/>
      <c r="YB9" s="5"/>
      <c r="YC9" s="5"/>
      <c r="YD9" s="5"/>
      <c r="YE9" s="5"/>
      <c r="YF9" s="5"/>
      <c r="YG9" s="5"/>
      <c r="YH9" s="5"/>
      <c r="YI9" s="5"/>
      <c r="YJ9" s="5"/>
      <c r="YK9" s="5"/>
      <c r="YL9" s="5"/>
      <c r="YM9" s="5"/>
      <c r="YN9" s="5"/>
      <c r="YO9" s="5"/>
      <c r="YP9" s="5"/>
      <c r="YQ9" s="5"/>
      <c r="YR9" s="5"/>
      <c r="YS9" s="5"/>
      <c r="YT9" s="5"/>
      <c r="YU9" s="5"/>
      <c r="YV9" s="5"/>
      <c r="YW9" s="5"/>
      <c r="YX9" s="5"/>
      <c r="YY9" s="5"/>
      <c r="YZ9" s="5"/>
      <c r="ZA9" s="5"/>
      <c r="ZB9" s="5"/>
      <c r="ZC9" s="5"/>
      <c r="ZD9" s="5"/>
      <c r="ZE9" s="5"/>
      <c r="ZF9" s="5"/>
      <c r="ZG9" s="5"/>
      <c r="ZH9" s="5"/>
      <c r="ZI9" s="5"/>
      <c r="ZJ9" s="5"/>
      <c r="ZK9" s="5"/>
      <c r="ZL9" s="5"/>
      <c r="ZM9" s="5"/>
      <c r="ZN9" s="5"/>
      <c r="ZO9" s="5"/>
      <c r="ZP9" s="5"/>
      <c r="ZQ9" s="5"/>
      <c r="ZR9" s="5"/>
      <c r="ZS9" s="5"/>
      <c r="ZT9" s="5"/>
      <c r="ZU9" s="5"/>
      <c r="ZV9" s="5"/>
      <c r="ZW9" s="5"/>
      <c r="ZX9" s="5"/>
      <c r="ZY9" s="5"/>
      <c r="ZZ9" s="5"/>
      <c r="AAA9" s="5"/>
      <c r="AAB9" s="5"/>
      <c r="AAC9" s="5"/>
      <c r="AAD9" s="5"/>
      <c r="AAE9" s="5"/>
      <c r="AAF9" s="5"/>
      <c r="AAG9" s="5"/>
      <c r="AAH9" s="5"/>
      <c r="AAI9" s="5"/>
      <c r="AAJ9" s="5"/>
      <c r="AAK9" s="5"/>
      <c r="AAL9" s="5"/>
      <c r="AAM9" s="5"/>
      <c r="AAN9" s="5"/>
      <c r="AAO9" s="5"/>
      <c r="AAP9" s="5"/>
      <c r="AAQ9" s="5"/>
      <c r="AAR9" s="5"/>
      <c r="AAS9" s="5"/>
      <c r="AAT9" s="5"/>
      <c r="AAU9" s="5"/>
      <c r="AAV9" s="5"/>
      <c r="AAW9" s="5"/>
      <c r="AAX9" s="5"/>
      <c r="AAY9" s="5"/>
      <c r="AAZ9" s="5"/>
      <c r="ABA9" s="5"/>
      <c r="ABB9" s="5"/>
      <c r="ABC9" s="5"/>
      <c r="ABD9" s="5"/>
      <c r="ABE9" s="5"/>
      <c r="ABF9" s="5"/>
      <c r="ABG9" s="5"/>
      <c r="ABH9" s="5"/>
      <c r="ABI9" s="5"/>
      <c r="ABJ9" s="5"/>
      <c r="ABK9" s="5"/>
      <c r="ABL9" s="5"/>
      <c r="ABM9" s="5"/>
      <c r="ABN9" s="5"/>
      <c r="ABO9" s="5"/>
      <c r="ABP9" s="5"/>
      <c r="ABQ9" s="5"/>
      <c r="ABR9" s="5"/>
      <c r="ABS9" s="5"/>
      <c r="ABT9" s="5"/>
      <c r="ABU9" s="5"/>
      <c r="ABV9" s="5"/>
      <c r="ABW9" s="5"/>
      <c r="ABX9" s="5"/>
      <c r="ABY9" s="5"/>
      <c r="ABZ9" s="5"/>
      <c r="ACA9" s="5"/>
      <c r="ACB9" s="5"/>
      <c r="ACC9" s="5"/>
      <c r="ACD9" s="5"/>
      <c r="ACE9" s="5"/>
      <c r="ACF9" s="5"/>
      <c r="ACG9" s="5"/>
      <c r="ACH9" s="5"/>
      <c r="ACI9" s="5"/>
      <c r="ACJ9" s="5"/>
      <c r="ACK9" s="5"/>
      <c r="ACL9" s="5"/>
      <c r="ACM9" s="5"/>
      <c r="ACN9" s="5"/>
      <c r="ACO9" s="5"/>
      <c r="ACP9" s="5"/>
      <c r="ACQ9" s="5"/>
      <c r="ACR9" s="5"/>
      <c r="ACS9" s="5"/>
      <c r="ACT9" s="5"/>
      <c r="ACU9" s="5"/>
      <c r="ACV9" s="5"/>
      <c r="ACW9" s="5"/>
      <c r="ACX9" s="5"/>
      <c r="ACY9" s="5"/>
      <c r="ACZ9" s="5"/>
      <c r="ADA9" s="5"/>
      <c r="ADB9" s="5"/>
      <c r="ADC9" s="5"/>
      <c r="ADD9" s="5"/>
      <c r="ADE9" s="5"/>
      <c r="ADF9" s="5"/>
      <c r="ADG9" s="5"/>
      <c r="ADH9" s="5"/>
      <c r="ADI9" s="5"/>
      <c r="ADJ9" s="5"/>
      <c r="ADK9" s="5"/>
      <c r="ADL9" s="5"/>
      <c r="ADM9" s="5"/>
      <c r="ADN9" s="5"/>
      <c r="ADO9" s="5"/>
      <c r="ADP9" s="5"/>
      <c r="ADQ9" s="5"/>
      <c r="ADR9" s="5"/>
      <c r="ADS9" s="5"/>
      <c r="ADT9" s="5"/>
      <c r="ADU9" s="5"/>
      <c r="ADV9" s="5"/>
      <c r="ADW9" s="5"/>
      <c r="ADX9" s="5"/>
      <c r="ADY9" s="5"/>
      <c r="ADZ9" s="5"/>
      <c r="AEA9" s="5"/>
      <c r="AEB9" s="5"/>
      <c r="AEC9" s="5"/>
      <c r="AED9" s="5"/>
      <c r="AEE9" s="5"/>
      <c r="AEF9" s="5"/>
      <c r="AEG9" s="5"/>
      <c r="AEH9" s="5"/>
      <c r="AEI9" s="5"/>
      <c r="AEJ9" s="5"/>
      <c r="AEK9" s="5"/>
      <c r="AEL9" s="5"/>
      <c r="AEM9" s="5"/>
      <c r="AEN9" s="5"/>
      <c r="AEO9" s="5"/>
      <c r="AEP9" s="5"/>
      <c r="AEQ9" s="5"/>
      <c r="AER9" s="5"/>
      <c r="AES9" s="5"/>
      <c r="AET9" s="5"/>
      <c r="AEU9" s="5"/>
      <c r="AEV9" s="5"/>
      <c r="AEW9" s="5"/>
      <c r="AEX9" s="5"/>
      <c r="AEY9" s="5"/>
      <c r="AEZ9" s="5"/>
      <c r="AFA9" s="5"/>
      <c r="AFB9" s="5"/>
      <c r="AFC9" s="5"/>
      <c r="AFD9" s="5"/>
      <c r="AFE9" s="5"/>
      <c r="AFF9" s="5"/>
      <c r="AFG9" s="5"/>
      <c r="AFH9" s="5"/>
      <c r="AFI9" s="5"/>
      <c r="AFJ9" s="5"/>
      <c r="AFK9" s="5"/>
      <c r="AFL9" s="5"/>
      <c r="AFM9" s="5"/>
      <c r="AFN9" s="5"/>
      <c r="AFO9" s="5"/>
      <c r="AFP9" s="5"/>
      <c r="AFQ9" s="5"/>
      <c r="AFR9" s="5"/>
      <c r="AFS9" s="5"/>
      <c r="AFT9" s="5"/>
      <c r="AFU9" s="5"/>
      <c r="AFV9" s="5"/>
      <c r="AFW9" s="5"/>
      <c r="AFX9" s="5"/>
      <c r="AFY9" s="5"/>
      <c r="AFZ9" s="5"/>
      <c r="AGA9" s="5"/>
      <c r="AGB9" s="5"/>
      <c r="AGC9" s="5"/>
      <c r="AGD9" s="5"/>
      <c r="AGE9" s="5"/>
      <c r="AGF9" s="5"/>
      <c r="AGG9" s="5"/>
      <c r="AGH9" s="5"/>
      <c r="AGI9" s="5"/>
      <c r="AGJ9" s="5"/>
      <c r="AGK9" s="5"/>
      <c r="AGL9" s="5"/>
      <c r="AGM9" s="5"/>
      <c r="AGN9" s="5"/>
      <c r="AGO9" s="5"/>
      <c r="AGP9" s="5"/>
      <c r="AGQ9" s="5"/>
      <c r="AGR9" s="5"/>
      <c r="AGS9" s="5"/>
      <c r="AGT9" s="5"/>
      <c r="AGU9" s="5"/>
      <c r="AGV9" s="5"/>
      <c r="AGW9" s="5"/>
      <c r="AGX9" s="5"/>
      <c r="AGY9" s="5"/>
      <c r="AGZ9" s="5"/>
      <c r="AHA9" s="5"/>
      <c r="AHB9" s="5"/>
      <c r="AHC9" s="5"/>
      <c r="AHD9" s="5"/>
      <c r="AHE9" s="5"/>
      <c r="AHF9" s="5"/>
      <c r="AHG9" s="5"/>
      <c r="AHH9" s="5"/>
      <c r="AHI9" s="5"/>
      <c r="AHJ9" s="5"/>
      <c r="AHK9" s="5"/>
      <c r="AHL9" s="5"/>
      <c r="AHM9" s="5"/>
      <c r="AHN9" s="5"/>
      <c r="AHO9" s="5"/>
      <c r="AHP9" s="5"/>
      <c r="AHQ9" s="5"/>
      <c r="AHR9" s="5"/>
      <c r="AHS9" s="5"/>
      <c r="AHT9" s="5"/>
      <c r="AHU9" s="5"/>
      <c r="AHV9" s="5"/>
      <c r="AHW9" s="5"/>
      <c r="AHX9" s="5"/>
      <c r="AHY9" s="5"/>
      <c r="AHZ9" s="5"/>
      <c r="AIA9" s="5"/>
      <c r="AIB9" s="5"/>
      <c r="AIC9" s="5"/>
      <c r="AID9" s="5"/>
      <c r="AIE9" s="5"/>
      <c r="AIF9" s="5"/>
      <c r="AIG9" s="5"/>
      <c r="AIH9" s="5"/>
      <c r="AII9" s="5"/>
      <c r="AIJ9" s="5"/>
      <c r="AIK9" s="5"/>
      <c r="AIL9" s="5"/>
      <c r="AIM9" s="5"/>
      <c r="AIN9" s="5"/>
      <c r="AIO9" s="5"/>
      <c r="AIP9" s="5"/>
      <c r="AIQ9" s="5"/>
      <c r="AIR9" s="5"/>
      <c r="AIS9" s="5"/>
      <c r="AIT9" s="5"/>
      <c r="AIU9" s="5"/>
      <c r="AIV9" s="5"/>
      <c r="AIW9" s="5"/>
      <c r="AIX9" s="5"/>
      <c r="AIY9" s="5"/>
      <c r="AIZ9" s="5"/>
      <c r="AJA9" s="5"/>
      <c r="AJB9" s="5"/>
      <c r="AJC9" s="5"/>
      <c r="AJD9" s="5"/>
      <c r="AJE9" s="5"/>
      <c r="AJF9" s="5"/>
      <c r="AJG9" s="5"/>
      <c r="AJH9" s="5"/>
      <c r="AJI9" s="5"/>
      <c r="AJJ9" s="5"/>
      <c r="AJK9" s="5"/>
      <c r="AJL9" s="5"/>
      <c r="AJM9" s="5"/>
      <c r="AJN9" s="5"/>
      <c r="AJO9" s="5"/>
      <c r="AJP9" s="5"/>
      <c r="AJQ9" s="5"/>
      <c r="AJR9" s="5"/>
      <c r="AJS9" s="5"/>
      <c r="AJT9" s="5"/>
      <c r="AJU9" s="5"/>
      <c r="AJV9" s="5"/>
      <c r="AJW9" s="5"/>
      <c r="AJX9" s="5"/>
      <c r="AJY9" s="5"/>
      <c r="AJZ9" s="5"/>
      <c r="AKA9" s="5"/>
      <c r="AKB9" s="5"/>
      <c r="AKC9" s="5"/>
      <c r="AKD9" s="5"/>
      <c r="AKE9" s="5"/>
      <c r="AKF9" s="5"/>
      <c r="AKG9" s="5"/>
      <c r="AKH9" s="5"/>
      <c r="AKI9" s="5"/>
      <c r="AKJ9" s="5"/>
      <c r="AKK9" s="5"/>
      <c r="AKL9" s="5"/>
      <c r="AKM9" s="5"/>
      <c r="AKN9" s="5"/>
      <c r="AKO9" s="5"/>
      <c r="AKP9" s="5"/>
      <c r="AKQ9" s="5"/>
      <c r="AKR9" s="5"/>
      <c r="AKS9" s="5"/>
      <c r="AKT9" s="5"/>
      <c r="AKU9" s="5"/>
      <c r="AKV9" s="5"/>
      <c r="AKW9" s="5"/>
      <c r="AKX9" s="5"/>
      <c r="AKY9" s="5"/>
      <c r="AKZ9" s="5"/>
      <c r="ALA9" s="5"/>
      <c r="ALB9" s="5"/>
      <c r="ALC9" s="5"/>
      <c r="ALD9" s="5"/>
      <c r="ALE9" s="5"/>
      <c r="ALF9" s="5"/>
      <c r="ALG9" s="5"/>
      <c r="ALH9" s="5"/>
      <c r="ALI9" s="5"/>
      <c r="ALJ9" s="5"/>
      <c r="ALK9" s="5"/>
      <c r="ALL9" s="5"/>
      <c r="ALM9" s="5"/>
      <c r="ALN9" s="5"/>
      <c r="ALO9" s="5"/>
      <c r="ALP9" s="5"/>
      <c r="ALQ9" s="5"/>
      <c r="ALR9" s="5"/>
      <c r="ALS9" s="5"/>
      <c r="ALT9" s="5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</row>
    <row r="10" spans="1:1025" s="25" customFormat="1" ht="18" customHeight="1" x14ac:dyDescent="0.3">
      <c r="A10" s="46" t="s">
        <v>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  <c r="OJ10" s="5"/>
      <c r="OK10" s="5"/>
      <c r="OL10" s="5"/>
      <c r="OM10" s="5"/>
      <c r="ON10" s="5"/>
      <c r="OO10" s="5"/>
      <c r="OP10" s="5"/>
      <c r="OQ10" s="5"/>
      <c r="OR10" s="5"/>
      <c r="OS10" s="5"/>
      <c r="OT10" s="5"/>
      <c r="OU10" s="5"/>
      <c r="OV10" s="5"/>
      <c r="OW10" s="5"/>
      <c r="OX10" s="5"/>
      <c r="OY10" s="5"/>
      <c r="OZ10" s="5"/>
      <c r="PA10" s="5"/>
      <c r="PB10" s="5"/>
      <c r="PC10" s="5"/>
      <c r="PD10" s="5"/>
      <c r="PE10" s="5"/>
      <c r="PF10" s="5"/>
      <c r="PG10" s="5"/>
      <c r="PH10" s="5"/>
      <c r="PI10" s="5"/>
      <c r="PJ10" s="5"/>
      <c r="PK10" s="5"/>
      <c r="PL10" s="5"/>
      <c r="PM10" s="5"/>
      <c r="PN10" s="5"/>
      <c r="PO10" s="5"/>
      <c r="PP10" s="5"/>
      <c r="PQ10" s="5"/>
      <c r="PR10" s="5"/>
      <c r="PS10" s="5"/>
      <c r="PT10" s="5"/>
      <c r="PU10" s="5"/>
      <c r="PV10" s="5"/>
      <c r="PW10" s="5"/>
      <c r="PX10" s="5"/>
      <c r="PY10" s="5"/>
      <c r="PZ10" s="5"/>
      <c r="QA10" s="5"/>
      <c r="QB10" s="5"/>
      <c r="QC10" s="5"/>
      <c r="QD10" s="5"/>
      <c r="QE10" s="5"/>
      <c r="QF10" s="5"/>
      <c r="QG10" s="5"/>
      <c r="QH10" s="5"/>
      <c r="QI10" s="5"/>
      <c r="QJ10" s="5"/>
      <c r="QK10" s="5"/>
      <c r="QL10" s="5"/>
      <c r="QM10" s="5"/>
      <c r="QN10" s="5"/>
      <c r="QO10" s="5"/>
      <c r="QP10" s="5"/>
      <c r="QQ10" s="5"/>
      <c r="QR10" s="5"/>
      <c r="QS10" s="5"/>
      <c r="QT10" s="5"/>
      <c r="QU10" s="5"/>
      <c r="QV10" s="5"/>
      <c r="QW10" s="5"/>
      <c r="QX10" s="5"/>
      <c r="QY10" s="5"/>
      <c r="QZ10" s="5"/>
      <c r="RA10" s="5"/>
      <c r="RB10" s="5"/>
      <c r="RC10" s="5"/>
      <c r="RD10" s="5"/>
      <c r="RE10" s="5"/>
      <c r="RF10" s="5"/>
      <c r="RG10" s="5"/>
      <c r="RH10" s="5"/>
      <c r="RI10" s="5"/>
      <c r="RJ10" s="5"/>
      <c r="RK10" s="5"/>
      <c r="RL10" s="5"/>
      <c r="RM10" s="5"/>
      <c r="RN10" s="5"/>
      <c r="RO10" s="5"/>
      <c r="RP10" s="5"/>
      <c r="RQ10" s="5"/>
      <c r="RR10" s="5"/>
      <c r="RS10" s="5"/>
      <c r="RT10" s="5"/>
      <c r="RU10" s="5"/>
      <c r="RV10" s="5"/>
      <c r="RW10" s="5"/>
      <c r="RX10" s="5"/>
      <c r="RY10" s="5"/>
      <c r="RZ10" s="5"/>
      <c r="SA10" s="5"/>
      <c r="SB10" s="5"/>
      <c r="SC10" s="5"/>
      <c r="SD10" s="5"/>
      <c r="SE10" s="5"/>
      <c r="SF10" s="5"/>
      <c r="SG10" s="5"/>
      <c r="SH10" s="5"/>
      <c r="SI10" s="5"/>
      <c r="SJ10" s="5"/>
      <c r="SK10" s="5"/>
      <c r="SL10" s="5"/>
      <c r="SM10" s="5"/>
      <c r="SN10" s="5"/>
      <c r="SO10" s="5"/>
      <c r="SP10" s="5"/>
      <c r="SQ10" s="5"/>
      <c r="SR10" s="5"/>
      <c r="SS10" s="5"/>
      <c r="ST10" s="5"/>
      <c r="SU10" s="5"/>
      <c r="SV10" s="5"/>
      <c r="SW10" s="5"/>
      <c r="SX10" s="5"/>
      <c r="SY10" s="5"/>
      <c r="SZ10" s="5"/>
      <c r="TA10" s="5"/>
      <c r="TB10" s="5"/>
      <c r="TC10" s="5"/>
      <c r="TD10" s="5"/>
      <c r="TE10" s="5"/>
      <c r="TF10" s="5"/>
      <c r="TG10" s="5"/>
      <c r="TH10" s="5"/>
      <c r="TI10" s="5"/>
      <c r="TJ10" s="5"/>
      <c r="TK10" s="5"/>
      <c r="TL10" s="5"/>
      <c r="TM10" s="5"/>
      <c r="TN10" s="5"/>
      <c r="TO10" s="5"/>
      <c r="TP10" s="5"/>
      <c r="TQ10" s="5"/>
      <c r="TR10" s="5"/>
      <c r="TS10" s="5"/>
      <c r="TT10" s="5"/>
      <c r="TU10" s="5"/>
      <c r="TV10" s="5"/>
      <c r="TW10" s="5"/>
      <c r="TX10" s="5"/>
      <c r="TY10" s="5"/>
      <c r="TZ10" s="5"/>
      <c r="UA10" s="5"/>
      <c r="UB10" s="5"/>
      <c r="UC10" s="5"/>
      <c r="UD10" s="5"/>
      <c r="UE10" s="5"/>
      <c r="UF10" s="5"/>
      <c r="UG10" s="5"/>
      <c r="UH10" s="5"/>
      <c r="UI10" s="5"/>
      <c r="UJ10" s="5"/>
      <c r="UK10" s="5"/>
      <c r="UL10" s="5"/>
      <c r="UM10" s="5"/>
      <c r="UN10" s="5"/>
      <c r="UO10" s="5"/>
      <c r="UP10" s="5"/>
      <c r="UQ10" s="5"/>
      <c r="UR10" s="5"/>
      <c r="US10" s="5"/>
      <c r="UT10" s="5"/>
      <c r="UU10" s="5"/>
      <c r="UV10" s="5"/>
      <c r="UW10" s="5"/>
      <c r="UX10" s="5"/>
      <c r="UY10" s="5"/>
      <c r="UZ10" s="5"/>
      <c r="VA10" s="5"/>
      <c r="VB10" s="5"/>
      <c r="VC10" s="5"/>
      <c r="VD10" s="5"/>
      <c r="VE10" s="5"/>
      <c r="VF10" s="5"/>
      <c r="VG10" s="5"/>
      <c r="VH10" s="5"/>
      <c r="VI10" s="5"/>
      <c r="VJ10" s="5"/>
      <c r="VK10" s="5"/>
      <c r="VL10" s="5"/>
      <c r="VM10" s="5"/>
      <c r="VN10" s="5"/>
      <c r="VO10" s="5"/>
      <c r="VP10" s="5"/>
      <c r="VQ10" s="5"/>
      <c r="VR10" s="5"/>
      <c r="VS10" s="5"/>
      <c r="VT10" s="5"/>
      <c r="VU10" s="5"/>
      <c r="VV10" s="5"/>
      <c r="VW10" s="5"/>
      <c r="VX10" s="5"/>
      <c r="VY10" s="5"/>
      <c r="VZ10" s="5"/>
      <c r="WA10" s="5"/>
      <c r="WB10" s="5"/>
      <c r="WC10" s="5"/>
      <c r="WD10" s="5"/>
      <c r="WE10" s="5"/>
      <c r="WF10" s="5"/>
      <c r="WG10" s="5"/>
      <c r="WH10" s="5"/>
      <c r="WI10" s="5"/>
      <c r="WJ10" s="5"/>
      <c r="WK10" s="5"/>
      <c r="WL10" s="5"/>
      <c r="WM10" s="5"/>
      <c r="WN10" s="5"/>
      <c r="WO10" s="5"/>
      <c r="WP10" s="5"/>
      <c r="WQ10" s="5"/>
      <c r="WR10" s="5"/>
      <c r="WS10" s="5"/>
      <c r="WT10" s="5"/>
      <c r="WU10" s="5"/>
      <c r="WV10" s="5"/>
      <c r="WW10" s="5"/>
      <c r="WX10" s="5"/>
      <c r="WY10" s="5"/>
      <c r="WZ10" s="5"/>
      <c r="XA10" s="5"/>
      <c r="XB10" s="5"/>
      <c r="XC10" s="5"/>
      <c r="XD10" s="5"/>
      <c r="XE10" s="5"/>
      <c r="XF10" s="5"/>
      <c r="XG10" s="5"/>
      <c r="XH10" s="5"/>
      <c r="XI10" s="5"/>
      <c r="XJ10" s="5"/>
      <c r="XK10" s="5"/>
      <c r="XL10" s="5"/>
      <c r="XM10" s="5"/>
      <c r="XN10" s="5"/>
      <c r="XO10" s="5"/>
      <c r="XP10" s="5"/>
      <c r="XQ10" s="5"/>
      <c r="XR10" s="5"/>
      <c r="XS10" s="5"/>
      <c r="XT10" s="5"/>
      <c r="XU10" s="5"/>
      <c r="XV10" s="5"/>
      <c r="XW10" s="5"/>
      <c r="XX10" s="5"/>
      <c r="XY10" s="5"/>
      <c r="XZ10" s="5"/>
      <c r="YA10" s="5"/>
      <c r="YB10" s="5"/>
      <c r="YC10" s="5"/>
      <c r="YD10" s="5"/>
      <c r="YE10" s="5"/>
      <c r="YF10" s="5"/>
      <c r="YG10" s="5"/>
      <c r="YH10" s="5"/>
      <c r="YI10" s="5"/>
      <c r="YJ10" s="5"/>
      <c r="YK10" s="5"/>
      <c r="YL10" s="5"/>
      <c r="YM10" s="5"/>
      <c r="YN10" s="5"/>
      <c r="YO10" s="5"/>
      <c r="YP10" s="5"/>
      <c r="YQ10" s="5"/>
      <c r="YR10" s="5"/>
      <c r="YS10" s="5"/>
      <c r="YT10" s="5"/>
      <c r="YU10" s="5"/>
      <c r="YV10" s="5"/>
      <c r="YW10" s="5"/>
      <c r="YX10" s="5"/>
      <c r="YY10" s="5"/>
      <c r="YZ10" s="5"/>
      <c r="ZA10" s="5"/>
      <c r="ZB10" s="5"/>
      <c r="ZC10" s="5"/>
      <c r="ZD10" s="5"/>
      <c r="ZE10" s="5"/>
      <c r="ZF10" s="5"/>
      <c r="ZG10" s="5"/>
      <c r="ZH10" s="5"/>
      <c r="ZI10" s="5"/>
      <c r="ZJ10" s="5"/>
      <c r="ZK10" s="5"/>
      <c r="ZL10" s="5"/>
      <c r="ZM10" s="5"/>
      <c r="ZN10" s="5"/>
      <c r="ZO10" s="5"/>
      <c r="ZP10" s="5"/>
      <c r="ZQ10" s="5"/>
      <c r="ZR10" s="5"/>
      <c r="ZS10" s="5"/>
      <c r="ZT10" s="5"/>
      <c r="ZU10" s="5"/>
      <c r="ZV10" s="5"/>
      <c r="ZW10" s="5"/>
      <c r="ZX10" s="5"/>
      <c r="ZY10" s="5"/>
      <c r="ZZ10" s="5"/>
      <c r="AAA10" s="5"/>
      <c r="AAB10" s="5"/>
      <c r="AAC10" s="5"/>
      <c r="AAD10" s="5"/>
      <c r="AAE10" s="5"/>
      <c r="AAF10" s="5"/>
      <c r="AAG10" s="5"/>
      <c r="AAH10" s="5"/>
      <c r="AAI10" s="5"/>
      <c r="AAJ10" s="5"/>
      <c r="AAK10" s="5"/>
      <c r="AAL10" s="5"/>
      <c r="AAM10" s="5"/>
      <c r="AAN10" s="5"/>
      <c r="AAO10" s="5"/>
      <c r="AAP10" s="5"/>
      <c r="AAQ10" s="5"/>
      <c r="AAR10" s="5"/>
      <c r="AAS10" s="5"/>
      <c r="AAT10" s="5"/>
      <c r="AAU10" s="5"/>
      <c r="AAV10" s="5"/>
      <c r="AAW10" s="5"/>
      <c r="AAX10" s="5"/>
      <c r="AAY10" s="5"/>
      <c r="AAZ10" s="5"/>
      <c r="ABA10" s="5"/>
      <c r="ABB10" s="5"/>
      <c r="ABC10" s="5"/>
      <c r="ABD10" s="5"/>
      <c r="ABE10" s="5"/>
      <c r="ABF10" s="5"/>
      <c r="ABG10" s="5"/>
      <c r="ABH10" s="5"/>
      <c r="ABI10" s="5"/>
      <c r="ABJ10" s="5"/>
      <c r="ABK10" s="5"/>
      <c r="ABL10" s="5"/>
      <c r="ABM10" s="5"/>
      <c r="ABN10" s="5"/>
      <c r="ABO10" s="5"/>
      <c r="ABP10" s="5"/>
      <c r="ABQ10" s="5"/>
      <c r="ABR10" s="5"/>
      <c r="ABS10" s="5"/>
      <c r="ABT10" s="5"/>
      <c r="ABU10" s="5"/>
      <c r="ABV10" s="5"/>
      <c r="ABW10" s="5"/>
      <c r="ABX10" s="5"/>
      <c r="ABY10" s="5"/>
      <c r="ABZ10" s="5"/>
      <c r="ACA10" s="5"/>
      <c r="ACB10" s="5"/>
      <c r="ACC10" s="5"/>
      <c r="ACD10" s="5"/>
      <c r="ACE10" s="5"/>
      <c r="ACF10" s="5"/>
      <c r="ACG10" s="5"/>
      <c r="ACH10" s="5"/>
      <c r="ACI10" s="5"/>
      <c r="ACJ10" s="5"/>
      <c r="ACK10" s="5"/>
      <c r="ACL10" s="5"/>
      <c r="ACM10" s="5"/>
      <c r="ACN10" s="5"/>
      <c r="ACO10" s="5"/>
      <c r="ACP10" s="5"/>
      <c r="ACQ10" s="5"/>
      <c r="ACR10" s="5"/>
      <c r="ACS10" s="5"/>
      <c r="ACT10" s="5"/>
      <c r="ACU10" s="5"/>
      <c r="ACV10" s="5"/>
      <c r="ACW10" s="5"/>
      <c r="ACX10" s="5"/>
      <c r="ACY10" s="5"/>
      <c r="ACZ10" s="5"/>
      <c r="ADA10" s="5"/>
      <c r="ADB10" s="5"/>
      <c r="ADC10" s="5"/>
      <c r="ADD10" s="5"/>
      <c r="ADE10" s="5"/>
      <c r="ADF10" s="5"/>
      <c r="ADG10" s="5"/>
      <c r="ADH10" s="5"/>
      <c r="ADI10" s="5"/>
      <c r="ADJ10" s="5"/>
      <c r="ADK10" s="5"/>
      <c r="ADL10" s="5"/>
      <c r="ADM10" s="5"/>
      <c r="ADN10" s="5"/>
      <c r="ADO10" s="5"/>
      <c r="ADP10" s="5"/>
      <c r="ADQ10" s="5"/>
      <c r="ADR10" s="5"/>
      <c r="ADS10" s="5"/>
      <c r="ADT10" s="5"/>
      <c r="ADU10" s="5"/>
      <c r="ADV10" s="5"/>
      <c r="ADW10" s="5"/>
      <c r="ADX10" s="5"/>
      <c r="ADY10" s="5"/>
      <c r="ADZ10" s="5"/>
      <c r="AEA10" s="5"/>
      <c r="AEB10" s="5"/>
      <c r="AEC10" s="5"/>
      <c r="AED10" s="5"/>
      <c r="AEE10" s="5"/>
      <c r="AEF10" s="5"/>
      <c r="AEG10" s="5"/>
      <c r="AEH10" s="5"/>
      <c r="AEI10" s="5"/>
      <c r="AEJ10" s="5"/>
      <c r="AEK10" s="5"/>
      <c r="AEL10" s="5"/>
      <c r="AEM10" s="5"/>
      <c r="AEN10" s="5"/>
      <c r="AEO10" s="5"/>
      <c r="AEP10" s="5"/>
      <c r="AEQ10" s="5"/>
      <c r="AER10" s="5"/>
      <c r="AES10" s="5"/>
      <c r="AET10" s="5"/>
      <c r="AEU10" s="5"/>
      <c r="AEV10" s="5"/>
      <c r="AEW10" s="5"/>
      <c r="AEX10" s="5"/>
      <c r="AEY10" s="5"/>
      <c r="AEZ10" s="5"/>
      <c r="AFA10" s="5"/>
      <c r="AFB10" s="5"/>
      <c r="AFC10" s="5"/>
      <c r="AFD10" s="5"/>
      <c r="AFE10" s="5"/>
      <c r="AFF10" s="5"/>
      <c r="AFG10" s="5"/>
      <c r="AFH10" s="5"/>
      <c r="AFI10" s="5"/>
      <c r="AFJ10" s="5"/>
      <c r="AFK10" s="5"/>
      <c r="AFL10" s="5"/>
      <c r="AFM10" s="5"/>
      <c r="AFN10" s="5"/>
      <c r="AFO10" s="5"/>
      <c r="AFP10" s="5"/>
      <c r="AFQ10" s="5"/>
      <c r="AFR10" s="5"/>
      <c r="AFS10" s="5"/>
      <c r="AFT10" s="5"/>
      <c r="AFU10" s="5"/>
      <c r="AFV10" s="5"/>
      <c r="AFW10" s="5"/>
      <c r="AFX10" s="5"/>
      <c r="AFY10" s="5"/>
      <c r="AFZ10" s="5"/>
      <c r="AGA10" s="5"/>
      <c r="AGB10" s="5"/>
      <c r="AGC10" s="5"/>
      <c r="AGD10" s="5"/>
      <c r="AGE10" s="5"/>
      <c r="AGF10" s="5"/>
      <c r="AGG10" s="5"/>
      <c r="AGH10" s="5"/>
      <c r="AGI10" s="5"/>
      <c r="AGJ10" s="5"/>
      <c r="AGK10" s="5"/>
      <c r="AGL10" s="5"/>
      <c r="AGM10" s="5"/>
      <c r="AGN10" s="5"/>
      <c r="AGO10" s="5"/>
      <c r="AGP10" s="5"/>
      <c r="AGQ10" s="5"/>
      <c r="AGR10" s="5"/>
      <c r="AGS10" s="5"/>
      <c r="AGT10" s="5"/>
      <c r="AGU10" s="5"/>
      <c r="AGV10" s="5"/>
      <c r="AGW10" s="5"/>
      <c r="AGX10" s="5"/>
      <c r="AGY10" s="5"/>
      <c r="AGZ10" s="5"/>
      <c r="AHA10" s="5"/>
      <c r="AHB10" s="5"/>
      <c r="AHC10" s="5"/>
      <c r="AHD10" s="5"/>
      <c r="AHE10" s="5"/>
      <c r="AHF10" s="5"/>
      <c r="AHG10" s="5"/>
      <c r="AHH10" s="5"/>
      <c r="AHI10" s="5"/>
      <c r="AHJ10" s="5"/>
      <c r="AHK10" s="5"/>
      <c r="AHL10" s="5"/>
      <c r="AHM10" s="5"/>
      <c r="AHN10" s="5"/>
      <c r="AHO10" s="5"/>
      <c r="AHP10" s="5"/>
      <c r="AHQ10" s="5"/>
      <c r="AHR10" s="5"/>
      <c r="AHS10" s="5"/>
      <c r="AHT10" s="5"/>
      <c r="AHU10" s="5"/>
      <c r="AHV10" s="5"/>
      <c r="AHW10" s="5"/>
      <c r="AHX10" s="5"/>
      <c r="AHY10" s="5"/>
      <c r="AHZ10" s="5"/>
      <c r="AIA10" s="5"/>
      <c r="AIB10" s="5"/>
      <c r="AIC10" s="5"/>
      <c r="AID10" s="5"/>
      <c r="AIE10" s="5"/>
      <c r="AIF10" s="5"/>
      <c r="AIG10" s="5"/>
      <c r="AIH10" s="5"/>
      <c r="AII10" s="5"/>
      <c r="AIJ10" s="5"/>
      <c r="AIK10" s="5"/>
      <c r="AIL10" s="5"/>
      <c r="AIM10" s="5"/>
      <c r="AIN10" s="5"/>
      <c r="AIO10" s="5"/>
      <c r="AIP10" s="5"/>
      <c r="AIQ10" s="5"/>
      <c r="AIR10" s="5"/>
      <c r="AIS10" s="5"/>
      <c r="AIT10" s="5"/>
      <c r="AIU10" s="5"/>
      <c r="AIV10" s="5"/>
      <c r="AIW10" s="5"/>
      <c r="AIX10" s="5"/>
      <c r="AIY10" s="5"/>
      <c r="AIZ10" s="5"/>
      <c r="AJA10" s="5"/>
      <c r="AJB10" s="5"/>
      <c r="AJC10" s="5"/>
      <c r="AJD10" s="5"/>
      <c r="AJE10" s="5"/>
      <c r="AJF10" s="5"/>
      <c r="AJG10" s="5"/>
      <c r="AJH10" s="5"/>
      <c r="AJI10" s="5"/>
      <c r="AJJ10" s="5"/>
      <c r="AJK10" s="5"/>
      <c r="AJL10" s="5"/>
      <c r="AJM10" s="5"/>
      <c r="AJN10" s="5"/>
      <c r="AJO10" s="5"/>
      <c r="AJP10" s="5"/>
      <c r="AJQ10" s="5"/>
      <c r="AJR10" s="5"/>
      <c r="AJS10" s="5"/>
      <c r="AJT10" s="5"/>
      <c r="AJU10" s="5"/>
      <c r="AJV10" s="5"/>
      <c r="AJW10" s="5"/>
      <c r="AJX10" s="5"/>
      <c r="AJY10" s="5"/>
      <c r="AJZ10" s="5"/>
      <c r="AKA10" s="5"/>
      <c r="AKB10" s="5"/>
      <c r="AKC10" s="5"/>
      <c r="AKD10" s="5"/>
      <c r="AKE10" s="5"/>
      <c r="AKF10" s="5"/>
      <c r="AKG10" s="5"/>
      <c r="AKH10" s="5"/>
      <c r="AKI10" s="5"/>
      <c r="AKJ10" s="5"/>
      <c r="AKK10" s="5"/>
      <c r="AKL10" s="5"/>
      <c r="AKM10" s="5"/>
      <c r="AKN10" s="5"/>
      <c r="AKO10" s="5"/>
      <c r="AKP10" s="5"/>
      <c r="AKQ10" s="5"/>
      <c r="AKR10" s="5"/>
      <c r="AKS10" s="5"/>
      <c r="AKT10" s="5"/>
      <c r="AKU10" s="5"/>
      <c r="AKV10" s="5"/>
      <c r="AKW10" s="5"/>
      <c r="AKX10" s="5"/>
      <c r="AKY10" s="5"/>
      <c r="AKZ10" s="5"/>
      <c r="ALA10" s="5"/>
      <c r="ALB10" s="5"/>
      <c r="ALC10" s="5"/>
      <c r="ALD10" s="5"/>
      <c r="ALE10" s="5"/>
      <c r="ALF10" s="5"/>
      <c r="ALG10" s="5"/>
      <c r="ALH10" s="5"/>
      <c r="ALI10" s="5"/>
      <c r="ALJ10" s="5"/>
      <c r="ALK10" s="5"/>
      <c r="ALL10" s="5"/>
      <c r="ALM10" s="5"/>
      <c r="ALN10" s="5"/>
      <c r="ALO10" s="5"/>
      <c r="ALP10" s="5"/>
      <c r="ALQ10" s="5"/>
      <c r="ALR10" s="5"/>
      <c r="ALS10" s="5"/>
      <c r="ALT10" s="5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</row>
    <row r="11" spans="1:1025" s="25" customFormat="1" ht="19.5" customHeight="1" x14ac:dyDescent="0.3">
      <c r="A11" s="46" t="s">
        <v>87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  <c r="OJ11" s="5"/>
      <c r="OK11" s="5"/>
      <c r="OL11" s="5"/>
      <c r="OM11" s="5"/>
      <c r="ON11" s="5"/>
      <c r="OO11" s="5"/>
      <c r="OP11" s="5"/>
      <c r="OQ11" s="5"/>
      <c r="OR11" s="5"/>
      <c r="OS11" s="5"/>
      <c r="OT11" s="5"/>
      <c r="OU11" s="5"/>
      <c r="OV11" s="5"/>
      <c r="OW11" s="5"/>
      <c r="OX11" s="5"/>
      <c r="OY11" s="5"/>
      <c r="OZ11" s="5"/>
      <c r="PA11" s="5"/>
      <c r="PB11" s="5"/>
      <c r="PC11" s="5"/>
      <c r="PD11" s="5"/>
      <c r="PE11" s="5"/>
      <c r="PF11" s="5"/>
      <c r="PG11" s="5"/>
      <c r="PH11" s="5"/>
      <c r="PI11" s="5"/>
      <c r="PJ11" s="5"/>
      <c r="PK11" s="5"/>
      <c r="PL11" s="5"/>
      <c r="PM11" s="5"/>
      <c r="PN11" s="5"/>
      <c r="PO11" s="5"/>
      <c r="PP11" s="5"/>
      <c r="PQ11" s="5"/>
      <c r="PR11" s="5"/>
      <c r="PS11" s="5"/>
      <c r="PT11" s="5"/>
      <c r="PU11" s="5"/>
      <c r="PV11" s="5"/>
      <c r="PW11" s="5"/>
      <c r="PX11" s="5"/>
      <c r="PY11" s="5"/>
      <c r="PZ11" s="5"/>
      <c r="QA11" s="5"/>
      <c r="QB11" s="5"/>
      <c r="QC11" s="5"/>
      <c r="QD11" s="5"/>
      <c r="QE11" s="5"/>
      <c r="QF11" s="5"/>
      <c r="QG11" s="5"/>
      <c r="QH11" s="5"/>
      <c r="QI11" s="5"/>
      <c r="QJ11" s="5"/>
      <c r="QK11" s="5"/>
      <c r="QL11" s="5"/>
      <c r="QM11" s="5"/>
      <c r="QN11" s="5"/>
      <c r="QO11" s="5"/>
      <c r="QP11" s="5"/>
      <c r="QQ11" s="5"/>
      <c r="QR11" s="5"/>
      <c r="QS11" s="5"/>
      <c r="QT11" s="5"/>
      <c r="QU11" s="5"/>
      <c r="QV11" s="5"/>
      <c r="QW11" s="5"/>
      <c r="QX11" s="5"/>
      <c r="QY11" s="5"/>
      <c r="QZ11" s="5"/>
      <c r="RA11" s="5"/>
      <c r="RB11" s="5"/>
      <c r="RC11" s="5"/>
      <c r="RD11" s="5"/>
      <c r="RE11" s="5"/>
      <c r="RF11" s="5"/>
      <c r="RG11" s="5"/>
      <c r="RH11" s="5"/>
      <c r="RI11" s="5"/>
      <c r="RJ11" s="5"/>
      <c r="RK11" s="5"/>
      <c r="RL11" s="5"/>
      <c r="RM11" s="5"/>
      <c r="RN11" s="5"/>
      <c r="RO11" s="5"/>
      <c r="RP11" s="5"/>
      <c r="RQ11" s="5"/>
      <c r="RR11" s="5"/>
      <c r="RS11" s="5"/>
      <c r="RT11" s="5"/>
      <c r="RU11" s="5"/>
      <c r="RV11" s="5"/>
      <c r="RW11" s="5"/>
      <c r="RX11" s="5"/>
      <c r="RY11" s="5"/>
      <c r="RZ11" s="5"/>
      <c r="SA11" s="5"/>
      <c r="SB11" s="5"/>
      <c r="SC11" s="5"/>
      <c r="SD11" s="5"/>
      <c r="SE11" s="5"/>
      <c r="SF11" s="5"/>
      <c r="SG11" s="5"/>
      <c r="SH11" s="5"/>
      <c r="SI11" s="5"/>
      <c r="SJ11" s="5"/>
      <c r="SK11" s="5"/>
      <c r="SL11" s="5"/>
      <c r="SM11" s="5"/>
      <c r="SN11" s="5"/>
      <c r="SO11" s="5"/>
      <c r="SP11" s="5"/>
      <c r="SQ11" s="5"/>
      <c r="SR11" s="5"/>
      <c r="SS11" s="5"/>
      <c r="ST11" s="5"/>
      <c r="SU11" s="5"/>
      <c r="SV11" s="5"/>
      <c r="SW11" s="5"/>
      <c r="SX11" s="5"/>
      <c r="SY11" s="5"/>
      <c r="SZ11" s="5"/>
      <c r="TA11" s="5"/>
      <c r="TB11" s="5"/>
      <c r="TC11" s="5"/>
      <c r="TD11" s="5"/>
      <c r="TE11" s="5"/>
      <c r="TF11" s="5"/>
      <c r="TG11" s="5"/>
      <c r="TH11" s="5"/>
      <c r="TI11" s="5"/>
      <c r="TJ11" s="5"/>
      <c r="TK11" s="5"/>
      <c r="TL11" s="5"/>
      <c r="TM11" s="5"/>
      <c r="TN11" s="5"/>
      <c r="TO11" s="5"/>
      <c r="TP11" s="5"/>
      <c r="TQ11" s="5"/>
      <c r="TR11" s="5"/>
      <c r="TS11" s="5"/>
      <c r="TT11" s="5"/>
      <c r="TU11" s="5"/>
      <c r="TV11" s="5"/>
      <c r="TW11" s="5"/>
      <c r="TX11" s="5"/>
      <c r="TY11" s="5"/>
      <c r="TZ11" s="5"/>
      <c r="UA11" s="5"/>
      <c r="UB11" s="5"/>
      <c r="UC11" s="5"/>
      <c r="UD11" s="5"/>
      <c r="UE11" s="5"/>
      <c r="UF11" s="5"/>
      <c r="UG11" s="5"/>
      <c r="UH11" s="5"/>
      <c r="UI11" s="5"/>
      <c r="UJ11" s="5"/>
      <c r="UK11" s="5"/>
      <c r="UL11" s="5"/>
      <c r="UM11" s="5"/>
      <c r="UN11" s="5"/>
      <c r="UO11" s="5"/>
      <c r="UP11" s="5"/>
      <c r="UQ11" s="5"/>
      <c r="UR11" s="5"/>
      <c r="US11" s="5"/>
      <c r="UT11" s="5"/>
      <c r="UU11" s="5"/>
      <c r="UV11" s="5"/>
      <c r="UW11" s="5"/>
      <c r="UX11" s="5"/>
      <c r="UY11" s="5"/>
      <c r="UZ11" s="5"/>
      <c r="VA11" s="5"/>
      <c r="VB11" s="5"/>
      <c r="VC11" s="5"/>
      <c r="VD11" s="5"/>
      <c r="VE11" s="5"/>
      <c r="VF11" s="5"/>
      <c r="VG11" s="5"/>
      <c r="VH11" s="5"/>
      <c r="VI11" s="5"/>
      <c r="VJ11" s="5"/>
      <c r="VK11" s="5"/>
      <c r="VL11" s="5"/>
      <c r="VM11" s="5"/>
      <c r="VN11" s="5"/>
      <c r="VO11" s="5"/>
      <c r="VP11" s="5"/>
      <c r="VQ11" s="5"/>
      <c r="VR11" s="5"/>
      <c r="VS11" s="5"/>
      <c r="VT11" s="5"/>
      <c r="VU11" s="5"/>
      <c r="VV11" s="5"/>
      <c r="VW11" s="5"/>
      <c r="VX11" s="5"/>
      <c r="VY11" s="5"/>
      <c r="VZ11" s="5"/>
      <c r="WA11" s="5"/>
      <c r="WB11" s="5"/>
      <c r="WC11" s="5"/>
      <c r="WD11" s="5"/>
      <c r="WE11" s="5"/>
      <c r="WF11" s="5"/>
      <c r="WG11" s="5"/>
      <c r="WH11" s="5"/>
      <c r="WI11" s="5"/>
      <c r="WJ11" s="5"/>
      <c r="WK11" s="5"/>
      <c r="WL11" s="5"/>
      <c r="WM11" s="5"/>
      <c r="WN11" s="5"/>
      <c r="WO11" s="5"/>
      <c r="WP11" s="5"/>
      <c r="WQ11" s="5"/>
      <c r="WR11" s="5"/>
      <c r="WS11" s="5"/>
      <c r="WT11" s="5"/>
      <c r="WU11" s="5"/>
      <c r="WV11" s="5"/>
      <c r="WW11" s="5"/>
      <c r="WX11" s="5"/>
      <c r="WY11" s="5"/>
      <c r="WZ11" s="5"/>
      <c r="XA11" s="5"/>
      <c r="XB11" s="5"/>
      <c r="XC11" s="5"/>
      <c r="XD11" s="5"/>
      <c r="XE11" s="5"/>
      <c r="XF11" s="5"/>
      <c r="XG11" s="5"/>
      <c r="XH11" s="5"/>
      <c r="XI11" s="5"/>
      <c r="XJ11" s="5"/>
      <c r="XK11" s="5"/>
      <c r="XL11" s="5"/>
      <c r="XM11" s="5"/>
      <c r="XN11" s="5"/>
      <c r="XO11" s="5"/>
      <c r="XP11" s="5"/>
      <c r="XQ11" s="5"/>
      <c r="XR11" s="5"/>
      <c r="XS11" s="5"/>
      <c r="XT11" s="5"/>
      <c r="XU11" s="5"/>
      <c r="XV11" s="5"/>
      <c r="XW11" s="5"/>
      <c r="XX11" s="5"/>
      <c r="XY11" s="5"/>
      <c r="XZ11" s="5"/>
      <c r="YA11" s="5"/>
      <c r="YB11" s="5"/>
      <c r="YC11" s="5"/>
      <c r="YD11" s="5"/>
      <c r="YE11" s="5"/>
      <c r="YF11" s="5"/>
      <c r="YG11" s="5"/>
      <c r="YH11" s="5"/>
      <c r="YI11" s="5"/>
      <c r="YJ11" s="5"/>
      <c r="YK11" s="5"/>
      <c r="YL11" s="5"/>
      <c r="YM11" s="5"/>
      <c r="YN11" s="5"/>
      <c r="YO11" s="5"/>
      <c r="YP11" s="5"/>
      <c r="YQ11" s="5"/>
      <c r="YR11" s="5"/>
      <c r="YS11" s="5"/>
      <c r="YT11" s="5"/>
      <c r="YU11" s="5"/>
      <c r="YV11" s="5"/>
      <c r="YW11" s="5"/>
      <c r="YX11" s="5"/>
      <c r="YY11" s="5"/>
      <c r="YZ11" s="5"/>
      <c r="ZA11" s="5"/>
      <c r="ZB11" s="5"/>
      <c r="ZC11" s="5"/>
      <c r="ZD11" s="5"/>
      <c r="ZE11" s="5"/>
      <c r="ZF11" s="5"/>
      <c r="ZG11" s="5"/>
      <c r="ZH11" s="5"/>
      <c r="ZI11" s="5"/>
      <c r="ZJ11" s="5"/>
      <c r="ZK11" s="5"/>
      <c r="ZL11" s="5"/>
      <c r="ZM11" s="5"/>
      <c r="ZN11" s="5"/>
      <c r="ZO11" s="5"/>
      <c r="ZP11" s="5"/>
      <c r="ZQ11" s="5"/>
      <c r="ZR11" s="5"/>
      <c r="ZS11" s="5"/>
      <c r="ZT11" s="5"/>
      <c r="ZU11" s="5"/>
      <c r="ZV11" s="5"/>
      <c r="ZW11" s="5"/>
      <c r="ZX11" s="5"/>
      <c r="ZY11" s="5"/>
      <c r="ZZ11" s="5"/>
      <c r="AAA11" s="5"/>
      <c r="AAB11" s="5"/>
      <c r="AAC11" s="5"/>
      <c r="AAD11" s="5"/>
      <c r="AAE11" s="5"/>
      <c r="AAF11" s="5"/>
      <c r="AAG11" s="5"/>
      <c r="AAH11" s="5"/>
      <c r="AAI11" s="5"/>
      <c r="AAJ11" s="5"/>
      <c r="AAK11" s="5"/>
      <c r="AAL11" s="5"/>
      <c r="AAM11" s="5"/>
      <c r="AAN11" s="5"/>
      <c r="AAO11" s="5"/>
      <c r="AAP11" s="5"/>
      <c r="AAQ11" s="5"/>
      <c r="AAR11" s="5"/>
      <c r="AAS11" s="5"/>
      <c r="AAT11" s="5"/>
      <c r="AAU11" s="5"/>
      <c r="AAV11" s="5"/>
      <c r="AAW11" s="5"/>
      <c r="AAX11" s="5"/>
      <c r="AAY11" s="5"/>
      <c r="AAZ11" s="5"/>
      <c r="ABA11" s="5"/>
      <c r="ABB11" s="5"/>
      <c r="ABC11" s="5"/>
      <c r="ABD11" s="5"/>
      <c r="ABE11" s="5"/>
      <c r="ABF11" s="5"/>
      <c r="ABG11" s="5"/>
      <c r="ABH11" s="5"/>
      <c r="ABI11" s="5"/>
      <c r="ABJ11" s="5"/>
      <c r="ABK11" s="5"/>
      <c r="ABL11" s="5"/>
      <c r="ABM11" s="5"/>
      <c r="ABN11" s="5"/>
      <c r="ABO11" s="5"/>
      <c r="ABP11" s="5"/>
      <c r="ABQ11" s="5"/>
      <c r="ABR11" s="5"/>
      <c r="ABS11" s="5"/>
      <c r="ABT11" s="5"/>
      <c r="ABU11" s="5"/>
      <c r="ABV11" s="5"/>
      <c r="ABW11" s="5"/>
      <c r="ABX11" s="5"/>
      <c r="ABY11" s="5"/>
      <c r="ABZ11" s="5"/>
      <c r="ACA11" s="5"/>
      <c r="ACB11" s="5"/>
      <c r="ACC11" s="5"/>
      <c r="ACD11" s="5"/>
      <c r="ACE11" s="5"/>
      <c r="ACF11" s="5"/>
      <c r="ACG11" s="5"/>
      <c r="ACH11" s="5"/>
      <c r="ACI11" s="5"/>
      <c r="ACJ11" s="5"/>
      <c r="ACK11" s="5"/>
      <c r="ACL11" s="5"/>
      <c r="ACM11" s="5"/>
      <c r="ACN11" s="5"/>
      <c r="ACO11" s="5"/>
      <c r="ACP11" s="5"/>
      <c r="ACQ11" s="5"/>
      <c r="ACR11" s="5"/>
      <c r="ACS11" s="5"/>
      <c r="ACT11" s="5"/>
      <c r="ACU11" s="5"/>
      <c r="ACV11" s="5"/>
      <c r="ACW11" s="5"/>
      <c r="ACX11" s="5"/>
      <c r="ACY11" s="5"/>
      <c r="ACZ11" s="5"/>
      <c r="ADA11" s="5"/>
      <c r="ADB11" s="5"/>
      <c r="ADC11" s="5"/>
      <c r="ADD11" s="5"/>
      <c r="ADE11" s="5"/>
      <c r="ADF11" s="5"/>
      <c r="ADG11" s="5"/>
      <c r="ADH11" s="5"/>
      <c r="ADI11" s="5"/>
      <c r="ADJ11" s="5"/>
      <c r="ADK11" s="5"/>
      <c r="ADL11" s="5"/>
      <c r="ADM11" s="5"/>
      <c r="ADN11" s="5"/>
      <c r="ADO11" s="5"/>
      <c r="ADP11" s="5"/>
      <c r="ADQ11" s="5"/>
      <c r="ADR11" s="5"/>
      <c r="ADS11" s="5"/>
      <c r="ADT11" s="5"/>
      <c r="ADU11" s="5"/>
      <c r="ADV11" s="5"/>
      <c r="ADW11" s="5"/>
      <c r="ADX11" s="5"/>
      <c r="ADY11" s="5"/>
      <c r="ADZ11" s="5"/>
      <c r="AEA11" s="5"/>
      <c r="AEB11" s="5"/>
      <c r="AEC11" s="5"/>
      <c r="AED11" s="5"/>
      <c r="AEE11" s="5"/>
      <c r="AEF11" s="5"/>
      <c r="AEG11" s="5"/>
      <c r="AEH11" s="5"/>
      <c r="AEI11" s="5"/>
      <c r="AEJ11" s="5"/>
      <c r="AEK11" s="5"/>
      <c r="AEL11" s="5"/>
      <c r="AEM11" s="5"/>
      <c r="AEN11" s="5"/>
      <c r="AEO11" s="5"/>
      <c r="AEP11" s="5"/>
      <c r="AEQ11" s="5"/>
      <c r="AER11" s="5"/>
      <c r="AES11" s="5"/>
      <c r="AET11" s="5"/>
      <c r="AEU11" s="5"/>
      <c r="AEV11" s="5"/>
      <c r="AEW11" s="5"/>
      <c r="AEX11" s="5"/>
      <c r="AEY11" s="5"/>
      <c r="AEZ11" s="5"/>
      <c r="AFA11" s="5"/>
      <c r="AFB11" s="5"/>
      <c r="AFC11" s="5"/>
      <c r="AFD11" s="5"/>
      <c r="AFE11" s="5"/>
      <c r="AFF11" s="5"/>
      <c r="AFG11" s="5"/>
      <c r="AFH11" s="5"/>
      <c r="AFI11" s="5"/>
      <c r="AFJ11" s="5"/>
      <c r="AFK11" s="5"/>
      <c r="AFL11" s="5"/>
      <c r="AFM11" s="5"/>
      <c r="AFN11" s="5"/>
      <c r="AFO11" s="5"/>
      <c r="AFP11" s="5"/>
      <c r="AFQ11" s="5"/>
      <c r="AFR11" s="5"/>
      <c r="AFS11" s="5"/>
      <c r="AFT11" s="5"/>
      <c r="AFU11" s="5"/>
      <c r="AFV11" s="5"/>
      <c r="AFW11" s="5"/>
      <c r="AFX11" s="5"/>
      <c r="AFY11" s="5"/>
      <c r="AFZ11" s="5"/>
      <c r="AGA11" s="5"/>
      <c r="AGB11" s="5"/>
      <c r="AGC11" s="5"/>
      <c r="AGD11" s="5"/>
      <c r="AGE11" s="5"/>
      <c r="AGF11" s="5"/>
      <c r="AGG11" s="5"/>
      <c r="AGH11" s="5"/>
      <c r="AGI11" s="5"/>
      <c r="AGJ11" s="5"/>
      <c r="AGK11" s="5"/>
      <c r="AGL11" s="5"/>
      <c r="AGM11" s="5"/>
      <c r="AGN11" s="5"/>
      <c r="AGO11" s="5"/>
      <c r="AGP11" s="5"/>
      <c r="AGQ11" s="5"/>
      <c r="AGR11" s="5"/>
      <c r="AGS11" s="5"/>
      <c r="AGT11" s="5"/>
      <c r="AGU11" s="5"/>
      <c r="AGV11" s="5"/>
      <c r="AGW11" s="5"/>
      <c r="AGX11" s="5"/>
      <c r="AGY11" s="5"/>
      <c r="AGZ11" s="5"/>
      <c r="AHA11" s="5"/>
      <c r="AHB11" s="5"/>
      <c r="AHC11" s="5"/>
      <c r="AHD11" s="5"/>
      <c r="AHE11" s="5"/>
      <c r="AHF11" s="5"/>
      <c r="AHG11" s="5"/>
      <c r="AHH11" s="5"/>
      <c r="AHI11" s="5"/>
      <c r="AHJ11" s="5"/>
      <c r="AHK11" s="5"/>
      <c r="AHL11" s="5"/>
      <c r="AHM11" s="5"/>
      <c r="AHN11" s="5"/>
      <c r="AHO11" s="5"/>
      <c r="AHP11" s="5"/>
      <c r="AHQ11" s="5"/>
      <c r="AHR11" s="5"/>
      <c r="AHS11" s="5"/>
      <c r="AHT11" s="5"/>
      <c r="AHU11" s="5"/>
      <c r="AHV11" s="5"/>
      <c r="AHW11" s="5"/>
      <c r="AHX11" s="5"/>
      <c r="AHY11" s="5"/>
      <c r="AHZ11" s="5"/>
      <c r="AIA11" s="5"/>
      <c r="AIB11" s="5"/>
      <c r="AIC11" s="5"/>
      <c r="AID11" s="5"/>
      <c r="AIE11" s="5"/>
      <c r="AIF11" s="5"/>
      <c r="AIG11" s="5"/>
      <c r="AIH11" s="5"/>
      <c r="AII11" s="5"/>
      <c r="AIJ11" s="5"/>
      <c r="AIK11" s="5"/>
      <c r="AIL11" s="5"/>
      <c r="AIM11" s="5"/>
      <c r="AIN11" s="5"/>
      <c r="AIO11" s="5"/>
      <c r="AIP11" s="5"/>
      <c r="AIQ11" s="5"/>
      <c r="AIR11" s="5"/>
      <c r="AIS11" s="5"/>
      <c r="AIT11" s="5"/>
      <c r="AIU11" s="5"/>
      <c r="AIV11" s="5"/>
      <c r="AIW11" s="5"/>
      <c r="AIX11" s="5"/>
      <c r="AIY11" s="5"/>
      <c r="AIZ11" s="5"/>
      <c r="AJA11" s="5"/>
      <c r="AJB11" s="5"/>
      <c r="AJC11" s="5"/>
      <c r="AJD11" s="5"/>
      <c r="AJE11" s="5"/>
      <c r="AJF11" s="5"/>
      <c r="AJG11" s="5"/>
      <c r="AJH11" s="5"/>
      <c r="AJI11" s="5"/>
      <c r="AJJ11" s="5"/>
      <c r="AJK11" s="5"/>
      <c r="AJL11" s="5"/>
      <c r="AJM11" s="5"/>
      <c r="AJN11" s="5"/>
      <c r="AJO11" s="5"/>
      <c r="AJP11" s="5"/>
      <c r="AJQ11" s="5"/>
      <c r="AJR11" s="5"/>
      <c r="AJS11" s="5"/>
      <c r="AJT11" s="5"/>
      <c r="AJU11" s="5"/>
      <c r="AJV11" s="5"/>
      <c r="AJW11" s="5"/>
      <c r="AJX11" s="5"/>
      <c r="AJY11" s="5"/>
      <c r="AJZ11" s="5"/>
      <c r="AKA11" s="5"/>
      <c r="AKB11" s="5"/>
      <c r="AKC11" s="5"/>
      <c r="AKD11" s="5"/>
      <c r="AKE11" s="5"/>
      <c r="AKF11" s="5"/>
      <c r="AKG11" s="5"/>
      <c r="AKH11" s="5"/>
      <c r="AKI11" s="5"/>
      <c r="AKJ11" s="5"/>
      <c r="AKK11" s="5"/>
      <c r="AKL11" s="5"/>
      <c r="AKM11" s="5"/>
      <c r="AKN11" s="5"/>
      <c r="AKO11" s="5"/>
      <c r="AKP11" s="5"/>
      <c r="AKQ11" s="5"/>
      <c r="AKR11" s="5"/>
      <c r="AKS11" s="5"/>
      <c r="AKT11" s="5"/>
      <c r="AKU11" s="5"/>
      <c r="AKV11" s="5"/>
      <c r="AKW11" s="5"/>
      <c r="AKX11" s="5"/>
      <c r="AKY11" s="5"/>
      <c r="AKZ11" s="5"/>
      <c r="ALA11" s="5"/>
      <c r="ALB11" s="5"/>
      <c r="ALC11" s="5"/>
      <c r="ALD11" s="5"/>
      <c r="ALE11" s="5"/>
      <c r="ALF11" s="5"/>
      <c r="ALG11" s="5"/>
      <c r="ALH11" s="5"/>
      <c r="ALI11" s="5"/>
      <c r="ALJ11" s="5"/>
      <c r="ALK11" s="5"/>
      <c r="ALL11" s="5"/>
      <c r="ALM11" s="5"/>
      <c r="ALN11" s="5"/>
      <c r="ALO11" s="5"/>
      <c r="ALP11" s="5"/>
      <c r="ALQ11" s="5"/>
      <c r="ALR11" s="5"/>
      <c r="ALS11" s="5"/>
      <c r="ALT11" s="5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</row>
    <row r="12" spans="1:1025" ht="5.25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spans="1:1025" s="21" customFormat="1" x14ac:dyDescent="0.25">
      <c r="A13" s="48" t="s">
        <v>7</v>
      </c>
      <c r="B13" s="48"/>
      <c r="C13" s="48"/>
      <c r="D13" s="48"/>
      <c r="E13" s="1"/>
      <c r="F13" s="1"/>
      <c r="G13" s="6" t="s">
        <v>8</v>
      </c>
      <c r="H13" s="1"/>
      <c r="I13" s="1"/>
      <c r="J13" s="2"/>
      <c r="K13" s="2"/>
      <c r="L13" s="11"/>
      <c r="M13" s="11" t="s">
        <v>9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  <c r="AKV13" s="1"/>
      <c r="AKW13" s="1"/>
      <c r="AKX13" s="1"/>
      <c r="AKY13" s="1"/>
      <c r="AKZ13" s="1"/>
      <c r="ALA13" s="1"/>
      <c r="ALB13" s="1"/>
      <c r="ALC13" s="1"/>
      <c r="ALD13" s="1"/>
      <c r="ALE13" s="1"/>
      <c r="ALF13" s="1"/>
      <c r="ALG13" s="1"/>
      <c r="ALH13" s="1"/>
      <c r="ALI13" s="1"/>
      <c r="ALJ13" s="1"/>
      <c r="ALK13" s="1"/>
      <c r="ALL13" s="1"/>
      <c r="ALM13" s="1"/>
      <c r="ALN13" s="1"/>
      <c r="ALO13" s="1"/>
      <c r="ALP13" s="1"/>
      <c r="ALQ13" s="1"/>
      <c r="ALR13" s="1"/>
      <c r="ALS13" s="1"/>
      <c r="ALT13" s="1"/>
      <c r="ALU13" s="1"/>
      <c r="ALV13" s="1"/>
      <c r="ALW13" s="1"/>
      <c r="ALX13" s="1"/>
      <c r="ALY13" s="1"/>
      <c r="ALZ13" s="1"/>
      <c r="AMA13" s="1"/>
      <c r="AMB13" s="1"/>
      <c r="AMC13" s="1"/>
      <c r="AMD13" s="1"/>
      <c r="AME13" s="1"/>
      <c r="AMF13" s="1"/>
      <c r="AMG13" s="1"/>
      <c r="AMH13" s="1"/>
      <c r="AMI13" s="1"/>
      <c r="AMJ13" s="1"/>
      <c r="AMK13" s="1"/>
    </row>
    <row r="14" spans="1:1025" s="21" customFormat="1" x14ac:dyDescent="0.25">
      <c r="A14" s="48" t="s">
        <v>89</v>
      </c>
      <c r="B14" s="48"/>
      <c r="C14" s="48"/>
      <c r="D14" s="48"/>
      <c r="E14" s="1"/>
      <c r="F14" s="1"/>
      <c r="G14" s="6" t="s">
        <v>88</v>
      </c>
      <c r="H14" s="1"/>
      <c r="I14" s="1"/>
      <c r="J14" s="2"/>
      <c r="K14" s="2"/>
      <c r="L14" s="11"/>
      <c r="M14" s="11" t="s">
        <v>92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  <c r="AMK14" s="1"/>
    </row>
    <row r="15" spans="1:1025" s="21" customFormat="1" x14ac:dyDescent="0.25">
      <c r="A15" s="40" t="s">
        <v>10</v>
      </c>
      <c r="B15" s="40"/>
      <c r="C15" s="40"/>
      <c r="D15" s="40"/>
      <c r="E15" s="40"/>
      <c r="F15" s="40"/>
      <c r="G15" s="41"/>
      <c r="H15" s="40" t="s">
        <v>11</v>
      </c>
      <c r="I15" s="40"/>
      <c r="J15" s="40"/>
      <c r="K15" s="40"/>
      <c r="L15" s="40"/>
      <c r="M15" s="40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  <c r="ALI15" s="1"/>
      <c r="ALJ15" s="1"/>
      <c r="ALK15" s="1"/>
      <c r="ALL15" s="1"/>
      <c r="ALM15" s="1"/>
      <c r="ALN15" s="1"/>
      <c r="ALO15" s="1"/>
      <c r="ALP15" s="1"/>
      <c r="ALQ15" s="1"/>
      <c r="ALR15" s="1"/>
      <c r="ALS15" s="1"/>
      <c r="ALT15" s="1"/>
      <c r="ALU15" s="1"/>
      <c r="ALV15" s="1"/>
      <c r="ALW15" s="1"/>
      <c r="ALX15" s="1"/>
      <c r="ALY15" s="1"/>
      <c r="ALZ15" s="1"/>
      <c r="AMA15" s="1"/>
      <c r="AMB15" s="1"/>
      <c r="AMC15" s="1"/>
      <c r="AMD15" s="1"/>
      <c r="AME15" s="1"/>
      <c r="AMF15" s="1"/>
      <c r="AMG15" s="1"/>
      <c r="AMH15" s="1"/>
      <c r="AMI15" s="1"/>
      <c r="AMJ15" s="1"/>
      <c r="AMK15" s="1"/>
    </row>
    <row r="16" spans="1:1025" s="21" customFormat="1" x14ac:dyDescent="0.25">
      <c r="A16" s="1" t="s">
        <v>12</v>
      </c>
      <c r="B16" s="9"/>
      <c r="C16" s="9"/>
      <c r="D16" s="1"/>
      <c r="E16" s="1"/>
      <c r="F16" s="1"/>
      <c r="G16" s="35"/>
      <c r="H16" s="1" t="s">
        <v>93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  <c r="AMK16" s="1"/>
    </row>
    <row r="17" spans="1:1025" s="21" customFormat="1" x14ac:dyDescent="0.25">
      <c r="A17" s="1" t="s">
        <v>13</v>
      </c>
      <c r="B17" s="9"/>
      <c r="C17" s="9"/>
      <c r="D17" s="11"/>
      <c r="E17" s="1"/>
      <c r="F17" s="1"/>
      <c r="G17" s="35" t="s">
        <v>14</v>
      </c>
      <c r="H17" s="37" t="s">
        <v>18</v>
      </c>
      <c r="I17" s="1"/>
      <c r="J17" s="1"/>
      <c r="K17" s="1"/>
      <c r="L17" s="1"/>
      <c r="M17" s="11" t="s">
        <v>15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  <c r="AMK17" s="1"/>
    </row>
    <row r="18" spans="1:1025" s="21" customFormat="1" x14ac:dyDescent="0.25">
      <c r="A18" s="1" t="s">
        <v>16</v>
      </c>
      <c r="B18" s="9"/>
      <c r="C18" s="9"/>
      <c r="D18" s="11"/>
      <c r="E18" s="1"/>
      <c r="F18" s="1"/>
      <c r="G18" s="35" t="s">
        <v>17</v>
      </c>
      <c r="H18" s="38" t="s">
        <v>91</v>
      </c>
      <c r="I18" s="1"/>
      <c r="J18" s="1"/>
      <c r="K18" s="1"/>
      <c r="L18" s="9">
        <v>8.4</v>
      </c>
      <c r="M18" s="28" t="s">
        <v>90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  <c r="ALI18" s="1"/>
      <c r="ALJ18" s="1"/>
      <c r="ALK18" s="1"/>
      <c r="ALL18" s="1"/>
      <c r="ALM18" s="1"/>
      <c r="ALN18" s="1"/>
      <c r="ALO18" s="1"/>
      <c r="ALP18" s="1"/>
      <c r="ALQ18" s="1"/>
      <c r="ALR18" s="1"/>
      <c r="ALS18" s="1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  <c r="AMK18" s="1"/>
    </row>
    <row r="19" spans="1:1025" s="21" customFormat="1" x14ac:dyDescent="0.25">
      <c r="A19" s="1" t="s">
        <v>19</v>
      </c>
      <c r="B19" s="9"/>
      <c r="C19" s="9"/>
      <c r="D19" s="1"/>
      <c r="E19" s="1"/>
      <c r="F19" s="1"/>
      <c r="G19" s="35" t="s">
        <v>20</v>
      </c>
      <c r="I19" s="1"/>
      <c r="J19" s="2"/>
      <c r="K19" s="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  <c r="ALI19" s="1"/>
      <c r="ALJ19" s="1"/>
      <c r="ALK19" s="1"/>
      <c r="ALL19" s="1"/>
      <c r="ALM19" s="1"/>
      <c r="ALN19" s="1"/>
      <c r="ALO19" s="1"/>
      <c r="ALP19" s="1"/>
      <c r="ALQ19" s="1"/>
      <c r="ALR19" s="1"/>
      <c r="ALS19" s="1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  <c r="AMK19" s="1"/>
    </row>
    <row r="20" spans="1:1025" ht="6.75" customHeight="1" x14ac:dyDescent="0.25">
      <c r="G20" s="36"/>
    </row>
    <row r="21" spans="1:1025" s="4" customFormat="1" ht="12" customHeight="1" x14ac:dyDescent="0.25">
      <c r="A21" s="45" t="s">
        <v>21</v>
      </c>
      <c r="B21" s="42" t="s">
        <v>22</v>
      </c>
      <c r="C21" s="42" t="s">
        <v>23</v>
      </c>
      <c r="D21" s="42" t="s">
        <v>24</v>
      </c>
      <c r="E21" s="42" t="s">
        <v>25</v>
      </c>
      <c r="F21" s="42" t="s">
        <v>26</v>
      </c>
      <c r="G21" s="42" t="s">
        <v>27</v>
      </c>
      <c r="H21" s="42" t="s">
        <v>28</v>
      </c>
      <c r="I21" s="42" t="s">
        <v>29</v>
      </c>
      <c r="J21" s="44" t="s">
        <v>30</v>
      </c>
      <c r="K21" s="44" t="s">
        <v>84</v>
      </c>
      <c r="L21" s="43" t="s">
        <v>31</v>
      </c>
      <c r="M21" s="43" t="s">
        <v>32</v>
      </c>
    </row>
    <row r="22" spans="1:1025" s="4" customFormat="1" ht="12" customHeight="1" x14ac:dyDescent="0.25">
      <c r="A22" s="45"/>
      <c r="B22" s="42"/>
      <c r="C22" s="42"/>
      <c r="D22" s="42"/>
      <c r="E22" s="42"/>
      <c r="F22" s="42"/>
      <c r="G22" s="42"/>
      <c r="H22" s="42"/>
      <c r="I22" s="42"/>
      <c r="J22" s="44"/>
      <c r="K22" s="44"/>
      <c r="L22" s="43"/>
      <c r="M22" s="43"/>
    </row>
    <row r="23" spans="1:1025" s="5" customFormat="1" ht="17.25" customHeight="1" x14ac:dyDescent="0.25">
      <c r="A23" s="9">
        <v>1</v>
      </c>
      <c r="B23" s="9">
        <v>52</v>
      </c>
      <c r="C23" s="9">
        <v>10036084788</v>
      </c>
      <c r="D23" s="1" t="s">
        <v>33</v>
      </c>
      <c r="E23" s="9" t="s">
        <v>34</v>
      </c>
      <c r="F23" s="9" t="s">
        <v>35</v>
      </c>
      <c r="G23" s="9" t="s">
        <v>36</v>
      </c>
      <c r="H23" s="16">
        <v>2.4351851851851857E-2</v>
      </c>
      <c r="I23" s="13"/>
      <c r="J23" s="27">
        <f>$L$18/((H23*24))</f>
        <v>14.372623574144486</v>
      </c>
      <c r="K23" s="14">
        <v>100</v>
      </c>
      <c r="L23" s="9"/>
      <c r="M23" s="15"/>
    </row>
    <row r="24" spans="1:1025" s="5" customFormat="1" ht="17.25" customHeight="1" x14ac:dyDescent="0.25">
      <c r="A24" s="9">
        <v>2</v>
      </c>
      <c r="B24" s="9">
        <v>22</v>
      </c>
      <c r="C24" s="9">
        <v>10083910640</v>
      </c>
      <c r="D24" s="1" t="s">
        <v>37</v>
      </c>
      <c r="E24" s="9" t="s">
        <v>38</v>
      </c>
      <c r="F24" s="9" t="s">
        <v>35</v>
      </c>
      <c r="G24" s="9" t="s">
        <v>39</v>
      </c>
      <c r="H24" s="16">
        <v>2.5335648148148149E-2</v>
      </c>
      <c r="I24" s="16">
        <f t="shared" ref="I24:I29" si="0">H24-$H$23</f>
        <v>9.8379629629629164E-4</v>
      </c>
      <c r="J24" s="27">
        <f t="shared" ref="J24:J29" si="1">$L$18/((H24*24))</f>
        <v>13.814527181361353</v>
      </c>
      <c r="K24" s="14">
        <v>90</v>
      </c>
      <c r="L24" s="9"/>
      <c r="M24" s="15"/>
    </row>
    <row r="25" spans="1:1025" s="5" customFormat="1" ht="17.25" customHeight="1" x14ac:dyDescent="0.3">
      <c r="A25" s="17">
        <v>3</v>
      </c>
      <c r="B25" s="17">
        <v>21</v>
      </c>
      <c r="C25" s="17">
        <v>10083910539</v>
      </c>
      <c r="D25" s="1" t="s">
        <v>40</v>
      </c>
      <c r="E25" s="9" t="s">
        <v>38</v>
      </c>
      <c r="F25" s="9" t="s">
        <v>35</v>
      </c>
      <c r="G25" s="9" t="s">
        <v>39</v>
      </c>
      <c r="H25" s="39">
        <v>2.5462962962962962E-2</v>
      </c>
      <c r="I25" s="16">
        <f t="shared" si="0"/>
        <v>1.1111111111111044E-3</v>
      </c>
      <c r="J25" s="27">
        <f t="shared" si="1"/>
        <v>13.745454545454548</v>
      </c>
      <c r="K25" s="14">
        <v>80</v>
      </c>
      <c r="L25" s="17"/>
      <c r="M25" s="15"/>
    </row>
    <row r="26" spans="1:1025" s="5" customFormat="1" ht="17.25" customHeight="1" x14ac:dyDescent="0.3">
      <c r="A26" s="17">
        <v>4</v>
      </c>
      <c r="B26" s="17">
        <v>62</v>
      </c>
      <c r="C26" s="17">
        <v>10059833523</v>
      </c>
      <c r="D26" s="1" t="s">
        <v>41</v>
      </c>
      <c r="E26" s="9" t="s">
        <v>42</v>
      </c>
      <c r="F26" s="9" t="s">
        <v>43</v>
      </c>
      <c r="G26" s="9" t="s">
        <v>44</v>
      </c>
      <c r="H26" s="39">
        <v>2.6354166666666668E-2</v>
      </c>
      <c r="I26" s="16">
        <f t="shared" si="0"/>
        <v>2.0023148148148109E-3</v>
      </c>
      <c r="J26" s="27">
        <f t="shared" si="1"/>
        <v>13.280632411067193</v>
      </c>
      <c r="K26" s="14">
        <v>75</v>
      </c>
      <c r="L26" s="17"/>
      <c r="M26" s="15"/>
    </row>
    <row r="27" spans="1:1025" s="5" customFormat="1" ht="17.25" customHeight="1" x14ac:dyDescent="0.3">
      <c r="A27" s="17">
        <v>5</v>
      </c>
      <c r="B27" s="17">
        <v>42</v>
      </c>
      <c r="C27" s="17">
        <v>10083324495</v>
      </c>
      <c r="D27" s="1" t="s">
        <v>45</v>
      </c>
      <c r="E27" s="9" t="s">
        <v>46</v>
      </c>
      <c r="F27" s="9" t="s">
        <v>43</v>
      </c>
      <c r="G27" s="9" t="s">
        <v>47</v>
      </c>
      <c r="H27" s="39">
        <v>2.7696759259259258E-2</v>
      </c>
      <c r="I27" s="16">
        <f t="shared" si="0"/>
        <v>3.3449074074074006E-3</v>
      </c>
      <c r="J27" s="27">
        <f t="shared" si="1"/>
        <v>12.636857501044714</v>
      </c>
      <c r="K27" s="14">
        <v>70</v>
      </c>
      <c r="L27" s="17"/>
      <c r="M27" s="15"/>
    </row>
    <row r="28" spans="1:1025" s="5" customFormat="1" ht="17.25" customHeight="1" x14ac:dyDescent="0.3">
      <c r="A28" s="17">
        <v>6</v>
      </c>
      <c r="B28" s="9">
        <v>8</v>
      </c>
      <c r="C28" s="9">
        <v>10056454788</v>
      </c>
      <c r="D28" s="1" t="s">
        <v>48</v>
      </c>
      <c r="E28" s="9" t="s">
        <v>49</v>
      </c>
      <c r="F28" s="9" t="s">
        <v>35</v>
      </c>
      <c r="G28" s="9" t="s">
        <v>50</v>
      </c>
      <c r="H28" s="16">
        <v>2.8078703703703703E-2</v>
      </c>
      <c r="I28" s="16">
        <f t="shared" si="0"/>
        <v>3.7268518518518458E-3</v>
      </c>
      <c r="J28" s="27">
        <f t="shared" si="1"/>
        <v>12.464962901896126</v>
      </c>
      <c r="K28" s="14">
        <v>65</v>
      </c>
      <c r="L28" s="9"/>
      <c r="M28" s="15"/>
    </row>
    <row r="29" spans="1:1025" s="5" customFormat="1" ht="17.25" customHeight="1" x14ac:dyDescent="0.25">
      <c r="A29" s="9">
        <v>7</v>
      </c>
      <c r="B29" s="9">
        <v>14</v>
      </c>
      <c r="C29" s="9">
        <v>10075396767</v>
      </c>
      <c r="D29" s="1" t="s">
        <v>51</v>
      </c>
      <c r="E29" s="9" t="s">
        <v>52</v>
      </c>
      <c r="F29" s="9" t="s">
        <v>53</v>
      </c>
      <c r="G29" s="9" t="s">
        <v>54</v>
      </c>
      <c r="H29" s="16">
        <v>2.9155092592592594E-2</v>
      </c>
      <c r="I29" s="16">
        <f t="shared" si="0"/>
        <v>4.8032407407407364E-3</v>
      </c>
      <c r="J29" s="27">
        <f t="shared" si="1"/>
        <v>12.004763795156808</v>
      </c>
      <c r="K29" s="14">
        <v>60</v>
      </c>
      <c r="L29" s="9"/>
      <c r="M29" s="15"/>
    </row>
    <row r="30" spans="1:1025" s="5" customFormat="1" ht="17.25" customHeight="1" x14ac:dyDescent="0.3">
      <c r="A30" s="17">
        <v>8</v>
      </c>
      <c r="B30" s="9">
        <v>43</v>
      </c>
      <c r="C30" s="9">
        <v>10083324596</v>
      </c>
      <c r="D30" s="1" t="s">
        <v>55</v>
      </c>
      <c r="E30" s="9" t="s">
        <v>56</v>
      </c>
      <c r="F30" s="9" t="s">
        <v>35</v>
      </c>
      <c r="G30" s="9" t="s">
        <v>47</v>
      </c>
      <c r="H30" s="12"/>
      <c r="I30" s="16"/>
      <c r="J30" s="27"/>
      <c r="K30" s="14">
        <v>55</v>
      </c>
      <c r="L30" s="8"/>
      <c r="M30" s="15" t="s">
        <v>57</v>
      </c>
    </row>
    <row r="31" spans="1:1025" s="5" customFormat="1" ht="17.25" customHeight="1" x14ac:dyDescent="0.3">
      <c r="A31" s="17">
        <v>9</v>
      </c>
      <c r="B31" s="17">
        <v>4</v>
      </c>
      <c r="C31" s="17">
        <v>10036097834</v>
      </c>
      <c r="D31" s="1" t="s">
        <v>58</v>
      </c>
      <c r="E31" s="9" t="s">
        <v>59</v>
      </c>
      <c r="F31" s="9" t="s">
        <v>35</v>
      </c>
      <c r="G31" s="9" t="s">
        <v>60</v>
      </c>
      <c r="H31" s="18"/>
      <c r="I31" s="16"/>
      <c r="J31" s="27"/>
      <c r="K31" s="14">
        <v>50</v>
      </c>
      <c r="L31" s="8"/>
      <c r="M31" s="15" t="s">
        <v>61</v>
      </c>
    </row>
    <row r="32" spans="1:1025" s="5" customFormat="1" ht="17.25" customHeight="1" x14ac:dyDescent="0.25">
      <c r="A32" s="9" t="s">
        <v>65</v>
      </c>
      <c r="B32" s="9">
        <v>63</v>
      </c>
      <c r="C32" s="9">
        <v>10080265662</v>
      </c>
      <c r="D32" s="1" t="s">
        <v>63</v>
      </c>
      <c r="E32" s="9" t="s">
        <v>64</v>
      </c>
      <c r="F32" s="9" t="s">
        <v>35</v>
      </c>
      <c r="G32" s="9" t="s">
        <v>44</v>
      </c>
      <c r="H32" s="12"/>
      <c r="I32" s="16"/>
      <c r="J32" s="27"/>
      <c r="K32" s="14">
        <v>45</v>
      </c>
      <c r="L32" s="8"/>
      <c r="M32" s="15"/>
    </row>
    <row r="33" spans="1:1025" s="5" customFormat="1" ht="17.25" customHeight="1" x14ac:dyDescent="0.3">
      <c r="A33" s="17" t="s">
        <v>62</v>
      </c>
      <c r="B33" s="17"/>
      <c r="C33" s="17"/>
      <c r="D33" s="1"/>
      <c r="E33" s="9"/>
      <c r="F33" s="9"/>
      <c r="G33" s="9"/>
      <c r="H33" s="7"/>
      <c r="I33" s="13"/>
      <c r="J33" s="27"/>
      <c r="K33" s="14"/>
      <c r="L33" s="8"/>
      <c r="M33" s="15"/>
    </row>
    <row r="34" spans="1:1025" s="5" customFormat="1" ht="17.25" customHeight="1" x14ac:dyDescent="0.3">
      <c r="A34" s="17" t="s">
        <v>66</v>
      </c>
      <c r="B34" s="9"/>
      <c r="C34" s="9"/>
      <c r="D34" s="1"/>
      <c r="E34" s="9"/>
      <c r="F34" s="9"/>
      <c r="G34" s="9"/>
      <c r="H34" s="7"/>
      <c r="I34" s="13"/>
      <c r="J34" s="27"/>
      <c r="K34" s="19"/>
      <c r="L34" s="8"/>
      <c r="M34" s="15" t="s">
        <v>67</v>
      </c>
    </row>
    <row r="35" spans="1:1025" s="5" customFormat="1" ht="6.75" customHeight="1" x14ac:dyDescent="0.25">
      <c r="A35" s="9"/>
      <c r="B35" s="9"/>
      <c r="C35" s="6"/>
      <c r="D35" s="6"/>
      <c r="E35" s="6"/>
      <c r="F35" s="9"/>
      <c r="G35" s="6"/>
      <c r="H35" s="7"/>
      <c r="I35" s="7"/>
      <c r="J35" s="8"/>
      <c r="K35" s="8"/>
      <c r="L35" s="8"/>
      <c r="M35" s="8"/>
    </row>
    <row r="36" spans="1:1025" ht="14.25" customHeight="1" x14ac:dyDescent="0.25">
      <c r="A36" s="40" t="s">
        <v>68</v>
      </c>
      <c r="B36" s="40"/>
      <c r="C36" s="40"/>
      <c r="D36" s="40"/>
      <c r="E36" s="20"/>
      <c r="F36" s="20"/>
      <c r="G36" s="40" t="s">
        <v>69</v>
      </c>
      <c r="H36" s="40"/>
      <c r="I36" s="40"/>
      <c r="J36" s="40"/>
      <c r="K36" s="40"/>
      <c r="L36" s="40"/>
      <c r="M36" s="40"/>
    </row>
    <row r="37" spans="1:1025" s="22" customFormat="1" ht="12" customHeight="1" x14ac:dyDescent="0.25">
      <c r="A37" s="22" t="s">
        <v>70</v>
      </c>
      <c r="C37" s="29"/>
      <c r="G37" s="29" t="s">
        <v>71</v>
      </c>
      <c r="H37" s="23">
        <v>7</v>
      </c>
      <c r="I37" s="30"/>
      <c r="L37" s="31" t="s">
        <v>72</v>
      </c>
      <c r="M37" s="23">
        <f>COUNTIF(F23:F34,"ЗМС")</f>
        <v>0</v>
      </c>
    </row>
    <row r="38" spans="1:1025" s="22" customFormat="1" ht="12" customHeight="1" x14ac:dyDescent="0.25">
      <c r="A38" s="22" t="s">
        <v>73</v>
      </c>
      <c r="C38" s="32"/>
      <c r="G38" s="29" t="s">
        <v>74</v>
      </c>
      <c r="H38" s="23">
        <f>H39+H43</f>
        <v>12</v>
      </c>
      <c r="I38" s="30"/>
      <c r="L38" s="31" t="s">
        <v>75</v>
      </c>
      <c r="M38" s="23">
        <f>COUNTIF(F23:F34,"МСМК")</f>
        <v>0</v>
      </c>
    </row>
    <row r="39" spans="1:1025" s="22" customFormat="1" ht="12" customHeight="1" x14ac:dyDescent="0.25">
      <c r="A39" s="22" t="s">
        <v>76</v>
      </c>
      <c r="C39" s="24"/>
      <c r="G39" s="29" t="s">
        <v>77</v>
      </c>
      <c r="H39" s="23">
        <f>H40+H41+H42</f>
        <v>11</v>
      </c>
      <c r="I39" s="30"/>
      <c r="L39" s="31" t="s">
        <v>78</v>
      </c>
      <c r="M39" s="23">
        <f>COUNTIF(F23:F34,"МС")</f>
        <v>0</v>
      </c>
    </row>
    <row r="40" spans="1:1025" s="22" customFormat="1" ht="12" customHeight="1" x14ac:dyDescent="0.25">
      <c r="A40" s="22" t="s">
        <v>94</v>
      </c>
      <c r="C40" s="24"/>
      <c r="G40" s="29" t="s">
        <v>79</v>
      </c>
      <c r="H40" s="23">
        <f>COUNT(A23:A34)</f>
        <v>9</v>
      </c>
      <c r="I40" s="30"/>
      <c r="L40" s="31" t="s">
        <v>35</v>
      </c>
      <c r="M40" s="23">
        <f>COUNTIF(F23:F34,"КМС")</f>
        <v>7</v>
      </c>
    </row>
    <row r="41" spans="1:1025" s="22" customFormat="1" ht="12" customHeight="1" x14ac:dyDescent="0.25">
      <c r="C41" s="24"/>
      <c r="G41" s="29" t="s">
        <v>80</v>
      </c>
      <c r="H41" s="23">
        <f>COUNTIF(A23:A34,"НФ")</f>
        <v>1</v>
      </c>
      <c r="I41" s="30"/>
      <c r="L41" s="31" t="s">
        <v>43</v>
      </c>
      <c r="M41" s="23">
        <f>COUNTIF(F23:F34,"1 СР")</f>
        <v>2</v>
      </c>
    </row>
    <row r="42" spans="1:1025" s="22" customFormat="1" ht="12" customHeight="1" x14ac:dyDescent="0.25">
      <c r="C42" s="24"/>
      <c r="G42" s="29" t="s">
        <v>81</v>
      </c>
      <c r="H42" s="23">
        <f>COUNTIF(A23:A34,"ДСКВ")</f>
        <v>1</v>
      </c>
      <c r="I42" s="30"/>
      <c r="L42" s="33" t="s">
        <v>53</v>
      </c>
      <c r="M42" s="23">
        <f>COUNTIF(F23:F34,"2 СР")</f>
        <v>1</v>
      </c>
    </row>
    <row r="43" spans="1:1025" s="22" customFormat="1" ht="12" customHeight="1" x14ac:dyDescent="0.25">
      <c r="G43" s="29" t="s">
        <v>83</v>
      </c>
      <c r="H43" s="23">
        <f>COUNTIF(A23:A34,"НС")</f>
        <v>1</v>
      </c>
      <c r="I43" s="30"/>
      <c r="L43" s="33" t="s">
        <v>82</v>
      </c>
      <c r="M43" s="23">
        <f>COUNTIF(F23:F34,"3 СР")</f>
        <v>0</v>
      </c>
    </row>
    <row r="44" spans="1:1025" s="5" customFormat="1" ht="6.75" customHeight="1" x14ac:dyDescent="0.25">
      <c r="A44" s="1"/>
      <c r="B44" s="9"/>
      <c r="C44" s="9"/>
      <c r="D44" s="1"/>
      <c r="E44" s="1"/>
      <c r="F44" s="1"/>
      <c r="G44" s="1"/>
      <c r="H44" s="1"/>
      <c r="I44" s="1"/>
      <c r="J44" s="2"/>
      <c r="K44" s="2"/>
      <c r="L44" s="1"/>
      <c r="M44" s="1"/>
    </row>
    <row r="45" spans="1:1025" s="21" customFormat="1" ht="15.75" customHeight="1" x14ac:dyDescent="0.25">
      <c r="A45" s="40" t="str">
        <f>A16</f>
        <v>ТЕХНИЧЕСКИЙ ДЕЛЕГАТ ФВСР:</v>
      </c>
      <c r="B45" s="40"/>
      <c r="C45" s="40"/>
      <c r="D45" s="40"/>
      <c r="E45" s="40" t="str">
        <f>A17</f>
        <v>ГЛАВНЫЙ СУДЬЯ:</v>
      </c>
      <c r="F45" s="40"/>
      <c r="G45" s="40"/>
      <c r="H45" s="40" t="str">
        <f>A18</f>
        <v>ГЛАВНЫЙ СЕКРЕТАРЬ:</v>
      </c>
      <c r="I45" s="40"/>
      <c r="J45" s="40"/>
      <c r="K45" s="40" t="str">
        <f>A19</f>
        <v>СУДЬЯ НА ФИНИШЕ:</v>
      </c>
      <c r="L45" s="40"/>
      <c r="M45" s="40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  <c r="VK45" s="1"/>
      <c r="VL45" s="1"/>
      <c r="VM45" s="1"/>
      <c r="VN45" s="1"/>
      <c r="VO45" s="1"/>
      <c r="VP45" s="1"/>
      <c r="VQ45" s="1"/>
      <c r="VR45" s="1"/>
      <c r="VS45" s="1"/>
      <c r="VT45" s="1"/>
      <c r="VU45" s="1"/>
      <c r="VV45" s="1"/>
      <c r="VW45" s="1"/>
      <c r="VX45" s="1"/>
      <c r="VY45" s="1"/>
      <c r="VZ45" s="1"/>
      <c r="WA45" s="1"/>
      <c r="WB45" s="1"/>
      <c r="WC45" s="1"/>
      <c r="WD45" s="1"/>
      <c r="WE45" s="1"/>
      <c r="WF45" s="1"/>
      <c r="WG45" s="1"/>
      <c r="WH45" s="1"/>
      <c r="WI45" s="1"/>
      <c r="WJ45" s="1"/>
      <c r="WK45" s="1"/>
      <c r="WL45" s="1"/>
      <c r="WM45" s="1"/>
      <c r="WN45" s="1"/>
      <c r="WO45" s="1"/>
      <c r="WP45" s="1"/>
      <c r="WQ45" s="1"/>
      <c r="WR45" s="1"/>
      <c r="WS45" s="1"/>
      <c r="WT45" s="1"/>
      <c r="WU45" s="1"/>
      <c r="WV45" s="1"/>
      <c r="WW45" s="1"/>
      <c r="WX45" s="1"/>
      <c r="WY45" s="1"/>
      <c r="WZ45" s="1"/>
      <c r="XA45" s="1"/>
      <c r="XB45" s="1"/>
      <c r="XC45" s="1"/>
      <c r="XD45" s="1"/>
      <c r="XE45" s="1"/>
      <c r="XF45" s="1"/>
      <c r="XG45" s="1"/>
      <c r="XH45" s="1"/>
      <c r="XI45" s="1"/>
      <c r="XJ45" s="1"/>
      <c r="XK45" s="1"/>
      <c r="XL45" s="1"/>
      <c r="XM45" s="1"/>
      <c r="XN45" s="1"/>
      <c r="XO45" s="1"/>
      <c r="XP45" s="1"/>
      <c r="XQ45" s="1"/>
      <c r="XR45" s="1"/>
      <c r="XS45" s="1"/>
      <c r="XT45" s="1"/>
      <c r="XU45" s="1"/>
      <c r="XV45" s="1"/>
      <c r="XW45" s="1"/>
      <c r="XX45" s="1"/>
      <c r="XY45" s="1"/>
      <c r="XZ45" s="1"/>
      <c r="YA45" s="1"/>
      <c r="YB45" s="1"/>
      <c r="YC45" s="1"/>
      <c r="YD45" s="1"/>
      <c r="YE45" s="1"/>
      <c r="YF45" s="1"/>
      <c r="YG45" s="1"/>
      <c r="YH45" s="1"/>
      <c r="YI45" s="1"/>
      <c r="YJ45" s="1"/>
      <c r="YK45" s="1"/>
      <c r="YL45" s="1"/>
      <c r="YM45" s="1"/>
      <c r="YN45" s="1"/>
      <c r="YO45" s="1"/>
      <c r="YP45" s="1"/>
      <c r="YQ45" s="1"/>
      <c r="YR45" s="1"/>
      <c r="YS45" s="1"/>
      <c r="YT45" s="1"/>
      <c r="YU45" s="1"/>
      <c r="YV45" s="1"/>
      <c r="YW45" s="1"/>
      <c r="YX45" s="1"/>
      <c r="YY45" s="1"/>
      <c r="YZ45" s="1"/>
      <c r="ZA45" s="1"/>
      <c r="ZB45" s="1"/>
      <c r="ZC45" s="1"/>
      <c r="ZD45" s="1"/>
      <c r="ZE45" s="1"/>
      <c r="ZF45" s="1"/>
      <c r="ZG45" s="1"/>
      <c r="ZH45" s="1"/>
      <c r="ZI45" s="1"/>
      <c r="ZJ45" s="1"/>
      <c r="ZK45" s="1"/>
      <c r="ZL45" s="1"/>
      <c r="ZM45" s="1"/>
      <c r="ZN45" s="1"/>
      <c r="ZO45" s="1"/>
      <c r="ZP45" s="1"/>
      <c r="ZQ45" s="1"/>
      <c r="ZR45" s="1"/>
      <c r="ZS45" s="1"/>
      <c r="ZT45" s="1"/>
      <c r="ZU45" s="1"/>
      <c r="ZV45" s="1"/>
      <c r="ZW45" s="1"/>
      <c r="ZX45" s="1"/>
      <c r="ZY45" s="1"/>
      <c r="ZZ45" s="1"/>
      <c r="AAA45" s="1"/>
      <c r="AAB45" s="1"/>
      <c r="AAC45" s="1"/>
      <c r="AAD45" s="1"/>
      <c r="AAE45" s="1"/>
      <c r="AAF45" s="1"/>
      <c r="AAG45" s="1"/>
      <c r="AAH45" s="1"/>
      <c r="AAI45" s="1"/>
      <c r="AAJ45" s="1"/>
      <c r="AAK45" s="1"/>
      <c r="AAL45" s="1"/>
      <c r="AAM45" s="1"/>
      <c r="AAN45" s="1"/>
      <c r="AAO45" s="1"/>
      <c r="AAP45" s="1"/>
      <c r="AAQ45" s="1"/>
      <c r="AAR45" s="1"/>
      <c r="AAS45" s="1"/>
      <c r="AAT45" s="1"/>
      <c r="AAU45" s="1"/>
      <c r="AAV45" s="1"/>
      <c r="AAW45" s="1"/>
      <c r="AAX45" s="1"/>
      <c r="AAY45" s="1"/>
      <c r="AAZ45" s="1"/>
      <c r="ABA45" s="1"/>
      <c r="ABB45" s="1"/>
      <c r="ABC45" s="1"/>
      <c r="ABD45" s="1"/>
      <c r="ABE45" s="1"/>
      <c r="ABF45" s="1"/>
      <c r="ABG45" s="1"/>
      <c r="ABH45" s="1"/>
      <c r="ABI45" s="1"/>
      <c r="ABJ45" s="1"/>
      <c r="ABK45" s="1"/>
      <c r="ABL45" s="1"/>
      <c r="ABM45" s="1"/>
      <c r="ABN45" s="1"/>
      <c r="ABO45" s="1"/>
      <c r="ABP45" s="1"/>
      <c r="ABQ45" s="1"/>
      <c r="ABR45" s="1"/>
      <c r="ABS45" s="1"/>
      <c r="ABT45" s="1"/>
      <c r="ABU45" s="1"/>
      <c r="ABV45" s="1"/>
      <c r="ABW45" s="1"/>
      <c r="ABX45" s="1"/>
      <c r="ABY45" s="1"/>
      <c r="ABZ45" s="1"/>
      <c r="ACA45" s="1"/>
      <c r="ACB45" s="1"/>
      <c r="ACC45" s="1"/>
      <c r="ACD45" s="1"/>
      <c r="ACE45" s="1"/>
      <c r="ACF45" s="1"/>
      <c r="ACG45" s="1"/>
      <c r="ACH45" s="1"/>
      <c r="ACI45" s="1"/>
      <c r="ACJ45" s="1"/>
      <c r="ACK45" s="1"/>
      <c r="ACL45" s="1"/>
      <c r="ACM45" s="1"/>
      <c r="ACN45" s="1"/>
      <c r="ACO45" s="1"/>
      <c r="ACP45" s="1"/>
      <c r="ACQ45" s="1"/>
      <c r="ACR45" s="1"/>
      <c r="ACS45" s="1"/>
      <c r="ACT45" s="1"/>
      <c r="ACU45" s="1"/>
      <c r="ACV45" s="1"/>
      <c r="ACW45" s="1"/>
      <c r="ACX45" s="1"/>
      <c r="ACY45" s="1"/>
      <c r="ACZ45" s="1"/>
      <c r="ADA45" s="1"/>
      <c r="ADB45" s="1"/>
      <c r="ADC45" s="1"/>
      <c r="ADD45" s="1"/>
      <c r="ADE45" s="1"/>
      <c r="ADF45" s="1"/>
      <c r="ADG45" s="1"/>
      <c r="ADH45" s="1"/>
      <c r="ADI45" s="1"/>
      <c r="ADJ45" s="1"/>
      <c r="ADK45" s="1"/>
      <c r="ADL45" s="1"/>
      <c r="ADM45" s="1"/>
      <c r="ADN45" s="1"/>
      <c r="ADO45" s="1"/>
      <c r="ADP45" s="1"/>
      <c r="ADQ45" s="1"/>
      <c r="ADR45" s="1"/>
      <c r="ADS45" s="1"/>
      <c r="ADT45" s="1"/>
      <c r="ADU45" s="1"/>
      <c r="ADV45" s="1"/>
      <c r="ADW45" s="1"/>
      <c r="ADX45" s="1"/>
      <c r="ADY45" s="1"/>
      <c r="ADZ45" s="1"/>
      <c r="AEA45" s="1"/>
      <c r="AEB45" s="1"/>
      <c r="AEC45" s="1"/>
      <c r="AED45" s="1"/>
      <c r="AEE45" s="1"/>
      <c r="AEF45" s="1"/>
      <c r="AEG45" s="1"/>
      <c r="AEH45" s="1"/>
      <c r="AEI45" s="1"/>
      <c r="AEJ45" s="1"/>
      <c r="AEK45" s="1"/>
      <c r="AEL45" s="1"/>
      <c r="AEM45" s="1"/>
      <c r="AEN45" s="1"/>
      <c r="AEO45" s="1"/>
      <c r="AEP45" s="1"/>
      <c r="AEQ45" s="1"/>
      <c r="AER45" s="1"/>
      <c r="AES45" s="1"/>
      <c r="AET45" s="1"/>
      <c r="AEU45" s="1"/>
      <c r="AEV45" s="1"/>
      <c r="AEW45" s="1"/>
      <c r="AEX45" s="1"/>
      <c r="AEY45" s="1"/>
      <c r="AEZ45" s="1"/>
      <c r="AFA45" s="1"/>
      <c r="AFB45" s="1"/>
      <c r="AFC45" s="1"/>
      <c r="AFD45" s="1"/>
      <c r="AFE45" s="1"/>
      <c r="AFF45" s="1"/>
      <c r="AFG45" s="1"/>
      <c r="AFH45" s="1"/>
      <c r="AFI45" s="1"/>
      <c r="AFJ45" s="1"/>
      <c r="AFK45" s="1"/>
      <c r="AFL45" s="1"/>
      <c r="AFM45" s="1"/>
      <c r="AFN45" s="1"/>
      <c r="AFO45" s="1"/>
      <c r="AFP45" s="1"/>
      <c r="AFQ45" s="1"/>
      <c r="AFR45" s="1"/>
      <c r="AFS45" s="1"/>
      <c r="AFT45" s="1"/>
      <c r="AFU45" s="1"/>
      <c r="AFV45" s="1"/>
      <c r="AFW45" s="1"/>
      <c r="AFX45" s="1"/>
      <c r="AFY45" s="1"/>
      <c r="AFZ45" s="1"/>
      <c r="AGA45" s="1"/>
      <c r="AGB45" s="1"/>
      <c r="AGC45" s="1"/>
      <c r="AGD45" s="1"/>
      <c r="AGE45" s="1"/>
      <c r="AGF45" s="1"/>
      <c r="AGG45" s="1"/>
      <c r="AGH45" s="1"/>
      <c r="AGI45" s="1"/>
      <c r="AGJ45" s="1"/>
      <c r="AGK45" s="1"/>
      <c r="AGL45" s="1"/>
      <c r="AGM45" s="1"/>
      <c r="AGN45" s="1"/>
      <c r="AGO45" s="1"/>
      <c r="AGP45" s="1"/>
      <c r="AGQ45" s="1"/>
      <c r="AGR45" s="1"/>
      <c r="AGS45" s="1"/>
      <c r="AGT45" s="1"/>
      <c r="AGU45" s="1"/>
      <c r="AGV45" s="1"/>
      <c r="AGW45" s="1"/>
      <c r="AGX45" s="1"/>
      <c r="AGY45" s="1"/>
      <c r="AGZ45" s="1"/>
      <c r="AHA45" s="1"/>
      <c r="AHB45" s="1"/>
      <c r="AHC45" s="1"/>
      <c r="AHD45" s="1"/>
      <c r="AHE45" s="1"/>
      <c r="AHF45" s="1"/>
      <c r="AHG45" s="1"/>
      <c r="AHH45" s="1"/>
      <c r="AHI45" s="1"/>
      <c r="AHJ45" s="1"/>
      <c r="AHK45" s="1"/>
      <c r="AHL45" s="1"/>
      <c r="AHM45" s="1"/>
      <c r="AHN45" s="1"/>
      <c r="AHO45" s="1"/>
      <c r="AHP45" s="1"/>
      <c r="AHQ45" s="1"/>
      <c r="AHR45" s="1"/>
      <c r="AHS45" s="1"/>
      <c r="AHT45" s="1"/>
      <c r="AHU45" s="1"/>
      <c r="AHV45" s="1"/>
      <c r="AHW45" s="1"/>
      <c r="AHX45" s="1"/>
      <c r="AHY45" s="1"/>
      <c r="AHZ45" s="1"/>
      <c r="AIA45" s="1"/>
      <c r="AIB45" s="1"/>
      <c r="AIC45" s="1"/>
      <c r="AID45" s="1"/>
      <c r="AIE45" s="1"/>
      <c r="AIF45" s="1"/>
      <c r="AIG45" s="1"/>
      <c r="AIH45" s="1"/>
      <c r="AII45" s="1"/>
      <c r="AIJ45" s="1"/>
      <c r="AIK45" s="1"/>
      <c r="AIL45" s="1"/>
      <c r="AIM45" s="1"/>
      <c r="AIN45" s="1"/>
      <c r="AIO45" s="1"/>
      <c r="AIP45" s="1"/>
      <c r="AIQ45" s="1"/>
      <c r="AIR45" s="1"/>
      <c r="AIS45" s="1"/>
      <c r="AIT45" s="1"/>
      <c r="AIU45" s="1"/>
      <c r="AIV45" s="1"/>
      <c r="AIW45" s="1"/>
      <c r="AIX45" s="1"/>
      <c r="AIY45" s="1"/>
      <c r="AIZ45" s="1"/>
      <c r="AJA45" s="1"/>
      <c r="AJB45" s="1"/>
      <c r="AJC45" s="1"/>
      <c r="AJD45" s="1"/>
      <c r="AJE45" s="1"/>
      <c r="AJF45" s="1"/>
      <c r="AJG45" s="1"/>
      <c r="AJH45" s="1"/>
      <c r="AJI45" s="1"/>
      <c r="AJJ45" s="1"/>
      <c r="AJK45" s="1"/>
      <c r="AJL45" s="1"/>
      <c r="AJM45" s="1"/>
      <c r="AJN45" s="1"/>
      <c r="AJO45" s="1"/>
      <c r="AJP45" s="1"/>
      <c r="AJQ45" s="1"/>
      <c r="AJR45" s="1"/>
      <c r="AJS45" s="1"/>
      <c r="AJT45" s="1"/>
      <c r="AJU45" s="1"/>
      <c r="AJV45" s="1"/>
      <c r="AJW45" s="1"/>
      <c r="AJX45" s="1"/>
      <c r="AJY45" s="1"/>
      <c r="AJZ45" s="1"/>
      <c r="AKA45" s="1"/>
      <c r="AKB45" s="1"/>
      <c r="AKC45" s="1"/>
      <c r="AKD45" s="1"/>
      <c r="AKE45" s="1"/>
      <c r="AKF45" s="1"/>
      <c r="AKG45" s="1"/>
      <c r="AKH45" s="1"/>
      <c r="AKI45" s="1"/>
      <c r="AKJ45" s="1"/>
      <c r="AKK45" s="1"/>
      <c r="AKL45" s="1"/>
      <c r="AKM45" s="1"/>
      <c r="AKN45" s="1"/>
      <c r="AKO45" s="1"/>
      <c r="AKP45" s="1"/>
      <c r="AKQ45" s="1"/>
      <c r="AKR45" s="1"/>
      <c r="AKS45" s="1"/>
      <c r="AKT45" s="1"/>
      <c r="AKU45" s="1"/>
      <c r="AKV45" s="1"/>
      <c r="AKW45" s="1"/>
      <c r="AKX45" s="1"/>
      <c r="AKY45" s="1"/>
      <c r="AKZ45" s="1"/>
      <c r="ALA45" s="1"/>
      <c r="ALB45" s="1"/>
      <c r="ALC45" s="1"/>
      <c r="ALD45" s="1"/>
      <c r="ALE45" s="1"/>
      <c r="ALF45" s="1"/>
      <c r="ALG45" s="1"/>
      <c r="ALH45" s="1"/>
      <c r="ALI45" s="1"/>
      <c r="ALJ45" s="1"/>
      <c r="ALK45" s="1"/>
      <c r="ALL45" s="1"/>
      <c r="ALM45" s="1"/>
      <c r="ALN45" s="1"/>
      <c r="ALO45" s="1"/>
      <c r="ALP45" s="1"/>
      <c r="ALQ45" s="1"/>
      <c r="ALR45" s="1"/>
      <c r="ALS45" s="1"/>
      <c r="ALT45" s="1"/>
      <c r="ALU45" s="1"/>
      <c r="ALV45" s="1"/>
      <c r="ALW45" s="1"/>
      <c r="ALX45" s="1"/>
      <c r="ALY45" s="1"/>
      <c r="ALZ45" s="1"/>
      <c r="AMA45" s="1"/>
      <c r="AMB45" s="1"/>
      <c r="AMC45" s="1"/>
      <c r="AMD45" s="1"/>
      <c r="AME45" s="1"/>
      <c r="AMF45" s="1"/>
      <c r="AMG45" s="1"/>
      <c r="AMH45" s="1"/>
      <c r="AMI45" s="1"/>
      <c r="AMJ45" s="1"/>
      <c r="AMK45" s="1"/>
    </row>
    <row r="46" spans="1:1025" s="1" customFormat="1" ht="9.75" customHeight="1" x14ac:dyDescent="0.2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</row>
    <row r="47" spans="1:1025" s="1" customFormat="1" ht="9.75" customHeight="1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025" s="1" customFormat="1" ht="9.75" customHeight="1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025" s="1" customFormat="1" ht="9.75" customHeight="1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025" s="1" customFormat="1" ht="9.75" customHeight="1" x14ac:dyDescent="0.25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</row>
    <row r="51" spans="1:1025" s="1" customFormat="1" ht="9.75" customHeight="1" x14ac:dyDescent="0.25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</row>
    <row r="52" spans="1:1025" s="34" customFormat="1" ht="15.75" customHeight="1" x14ac:dyDescent="0.2">
      <c r="A52" s="51">
        <f>G16</f>
        <v>0</v>
      </c>
      <c r="B52" s="51"/>
      <c r="C52" s="51"/>
      <c r="D52" s="51"/>
      <c r="E52" s="51" t="str">
        <f>G17</f>
        <v>ГЕОРГИЕВ В.М.(ВК, г.Чебоксары)</v>
      </c>
      <c r="F52" s="51"/>
      <c r="G52" s="51"/>
      <c r="H52" s="51" t="str">
        <f>G18</f>
        <v>ГУСАРОВА Е.В. (ВК, г.Чебоксары)</v>
      </c>
      <c r="I52" s="51"/>
      <c r="J52" s="51"/>
      <c r="K52" s="51" t="str">
        <f>G19</f>
        <v>ИГНАТЬЕВ Д.А. (1кат., г.Чебоксары)</v>
      </c>
      <c r="L52" s="51"/>
      <c r="M52" s="51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22"/>
      <c r="HD52" s="22"/>
      <c r="HE52" s="22"/>
      <c r="HF52" s="22"/>
      <c r="HG52" s="22"/>
      <c r="HH52" s="22"/>
      <c r="HI52" s="22"/>
      <c r="HJ52" s="22"/>
      <c r="HK52" s="22"/>
      <c r="HL52" s="22"/>
      <c r="HM52" s="22"/>
      <c r="HN52" s="22"/>
      <c r="HO52" s="22"/>
      <c r="HP52" s="22"/>
      <c r="HQ52" s="22"/>
      <c r="HR52" s="22"/>
      <c r="HS52" s="22"/>
      <c r="HT52" s="22"/>
      <c r="HU52" s="22"/>
      <c r="HV52" s="22"/>
      <c r="HW52" s="22"/>
      <c r="HX52" s="22"/>
      <c r="HY52" s="22"/>
      <c r="HZ52" s="22"/>
      <c r="IA52" s="22"/>
      <c r="IB52" s="22"/>
      <c r="IC52" s="22"/>
      <c r="ID52" s="22"/>
      <c r="IE52" s="22"/>
      <c r="IF52" s="22"/>
      <c r="IG52" s="22"/>
      <c r="IH52" s="22"/>
      <c r="II52" s="22"/>
      <c r="IJ52" s="22"/>
      <c r="IK52" s="22"/>
      <c r="IL52" s="22"/>
      <c r="IM52" s="22"/>
      <c r="IN52" s="22"/>
      <c r="IO52" s="22"/>
      <c r="IP52" s="22"/>
      <c r="IQ52" s="22"/>
      <c r="IR52" s="22"/>
      <c r="IS52" s="22"/>
      <c r="IT52" s="22"/>
      <c r="IU52" s="22"/>
      <c r="IV52" s="22"/>
      <c r="IW52" s="22"/>
      <c r="IX52" s="22"/>
      <c r="IY52" s="22"/>
      <c r="IZ52" s="22"/>
      <c r="JA52" s="22"/>
      <c r="JB52" s="22"/>
      <c r="JC52" s="22"/>
      <c r="JD52" s="22"/>
      <c r="JE52" s="22"/>
      <c r="JF52" s="22"/>
      <c r="JG52" s="22"/>
      <c r="JH52" s="22"/>
      <c r="JI52" s="22"/>
      <c r="JJ52" s="22"/>
      <c r="JK52" s="22"/>
      <c r="JL52" s="22"/>
      <c r="JM52" s="22"/>
      <c r="JN52" s="22"/>
      <c r="JO52" s="22"/>
      <c r="JP52" s="22"/>
      <c r="JQ52" s="22"/>
      <c r="JR52" s="22"/>
      <c r="JS52" s="22"/>
      <c r="JT52" s="22"/>
      <c r="JU52" s="22"/>
      <c r="JV52" s="22"/>
      <c r="JW52" s="22"/>
      <c r="JX52" s="22"/>
      <c r="JY52" s="22"/>
      <c r="JZ52" s="22"/>
      <c r="KA52" s="22"/>
      <c r="KB52" s="22"/>
      <c r="KC52" s="22"/>
      <c r="KD52" s="22"/>
      <c r="KE52" s="22"/>
      <c r="KF52" s="22"/>
      <c r="KG52" s="22"/>
      <c r="KH52" s="22"/>
      <c r="KI52" s="22"/>
      <c r="KJ52" s="22"/>
      <c r="KK52" s="22"/>
      <c r="KL52" s="22"/>
      <c r="KM52" s="22"/>
      <c r="KN52" s="22"/>
      <c r="KO52" s="22"/>
      <c r="KP52" s="22"/>
      <c r="KQ52" s="22"/>
      <c r="KR52" s="22"/>
      <c r="KS52" s="22"/>
      <c r="KT52" s="22"/>
      <c r="KU52" s="22"/>
      <c r="KV52" s="22"/>
      <c r="KW52" s="22"/>
      <c r="KX52" s="22"/>
      <c r="KY52" s="22"/>
      <c r="KZ52" s="22"/>
      <c r="LA52" s="22"/>
      <c r="LB52" s="22"/>
      <c r="LC52" s="22"/>
      <c r="LD52" s="22"/>
      <c r="LE52" s="22"/>
      <c r="LF52" s="22"/>
      <c r="LG52" s="22"/>
      <c r="LH52" s="22"/>
      <c r="LI52" s="22"/>
      <c r="LJ52" s="22"/>
      <c r="LK52" s="22"/>
      <c r="LL52" s="22"/>
      <c r="LM52" s="22"/>
      <c r="LN52" s="22"/>
      <c r="LO52" s="22"/>
      <c r="LP52" s="22"/>
      <c r="LQ52" s="22"/>
      <c r="LR52" s="22"/>
      <c r="LS52" s="22"/>
      <c r="LT52" s="22"/>
      <c r="LU52" s="22"/>
      <c r="LV52" s="22"/>
      <c r="LW52" s="22"/>
      <c r="LX52" s="22"/>
      <c r="LY52" s="22"/>
      <c r="LZ52" s="22"/>
      <c r="MA52" s="22"/>
      <c r="MB52" s="22"/>
      <c r="MC52" s="22"/>
      <c r="MD52" s="22"/>
      <c r="ME52" s="22"/>
      <c r="MF52" s="22"/>
      <c r="MG52" s="22"/>
      <c r="MH52" s="22"/>
      <c r="MI52" s="22"/>
      <c r="MJ52" s="22"/>
      <c r="MK52" s="22"/>
      <c r="ML52" s="22"/>
      <c r="MM52" s="22"/>
      <c r="MN52" s="22"/>
      <c r="MO52" s="22"/>
      <c r="MP52" s="22"/>
      <c r="MQ52" s="22"/>
      <c r="MR52" s="22"/>
      <c r="MS52" s="22"/>
      <c r="MT52" s="22"/>
      <c r="MU52" s="22"/>
      <c r="MV52" s="22"/>
      <c r="MW52" s="22"/>
      <c r="MX52" s="22"/>
      <c r="MY52" s="22"/>
      <c r="MZ52" s="22"/>
      <c r="NA52" s="22"/>
      <c r="NB52" s="22"/>
      <c r="NC52" s="22"/>
      <c r="ND52" s="22"/>
      <c r="NE52" s="22"/>
      <c r="NF52" s="22"/>
      <c r="NG52" s="22"/>
      <c r="NH52" s="22"/>
      <c r="NI52" s="22"/>
      <c r="NJ52" s="22"/>
      <c r="NK52" s="22"/>
      <c r="NL52" s="22"/>
      <c r="NM52" s="22"/>
      <c r="NN52" s="22"/>
      <c r="NO52" s="22"/>
      <c r="NP52" s="22"/>
      <c r="NQ52" s="22"/>
      <c r="NR52" s="22"/>
      <c r="NS52" s="22"/>
      <c r="NT52" s="22"/>
      <c r="NU52" s="22"/>
      <c r="NV52" s="22"/>
      <c r="NW52" s="22"/>
      <c r="NX52" s="22"/>
      <c r="NY52" s="22"/>
      <c r="NZ52" s="22"/>
      <c r="OA52" s="22"/>
      <c r="OB52" s="22"/>
      <c r="OC52" s="22"/>
      <c r="OD52" s="22"/>
      <c r="OE52" s="22"/>
      <c r="OF52" s="22"/>
      <c r="OG52" s="22"/>
      <c r="OH52" s="22"/>
      <c r="OI52" s="22"/>
      <c r="OJ52" s="22"/>
      <c r="OK52" s="22"/>
      <c r="OL52" s="22"/>
      <c r="OM52" s="22"/>
      <c r="ON52" s="22"/>
      <c r="OO52" s="22"/>
      <c r="OP52" s="22"/>
      <c r="OQ52" s="22"/>
      <c r="OR52" s="22"/>
      <c r="OS52" s="22"/>
      <c r="OT52" s="22"/>
      <c r="OU52" s="22"/>
      <c r="OV52" s="22"/>
      <c r="OW52" s="22"/>
      <c r="OX52" s="22"/>
      <c r="OY52" s="22"/>
      <c r="OZ52" s="22"/>
      <c r="PA52" s="22"/>
      <c r="PB52" s="22"/>
      <c r="PC52" s="22"/>
      <c r="PD52" s="22"/>
      <c r="PE52" s="22"/>
      <c r="PF52" s="22"/>
      <c r="PG52" s="22"/>
      <c r="PH52" s="22"/>
      <c r="PI52" s="22"/>
      <c r="PJ52" s="22"/>
      <c r="PK52" s="22"/>
      <c r="PL52" s="22"/>
      <c r="PM52" s="22"/>
      <c r="PN52" s="22"/>
      <c r="PO52" s="22"/>
      <c r="PP52" s="22"/>
      <c r="PQ52" s="22"/>
      <c r="PR52" s="22"/>
      <c r="PS52" s="22"/>
      <c r="PT52" s="22"/>
      <c r="PU52" s="22"/>
      <c r="PV52" s="22"/>
      <c r="PW52" s="22"/>
      <c r="PX52" s="22"/>
      <c r="PY52" s="22"/>
      <c r="PZ52" s="22"/>
      <c r="QA52" s="22"/>
      <c r="QB52" s="22"/>
      <c r="QC52" s="22"/>
      <c r="QD52" s="22"/>
      <c r="QE52" s="22"/>
      <c r="QF52" s="22"/>
      <c r="QG52" s="22"/>
      <c r="QH52" s="22"/>
      <c r="QI52" s="22"/>
      <c r="QJ52" s="22"/>
      <c r="QK52" s="22"/>
      <c r="QL52" s="22"/>
      <c r="QM52" s="22"/>
      <c r="QN52" s="22"/>
      <c r="QO52" s="22"/>
      <c r="QP52" s="22"/>
      <c r="QQ52" s="22"/>
      <c r="QR52" s="22"/>
      <c r="QS52" s="22"/>
      <c r="QT52" s="22"/>
      <c r="QU52" s="22"/>
      <c r="QV52" s="22"/>
      <c r="QW52" s="22"/>
      <c r="QX52" s="22"/>
      <c r="QY52" s="22"/>
      <c r="QZ52" s="22"/>
      <c r="RA52" s="22"/>
      <c r="RB52" s="22"/>
      <c r="RC52" s="22"/>
      <c r="RD52" s="22"/>
      <c r="RE52" s="22"/>
      <c r="RF52" s="22"/>
      <c r="RG52" s="22"/>
      <c r="RH52" s="22"/>
      <c r="RI52" s="22"/>
      <c r="RJ52" s="22"/>
      <c r="RK52" s="22"/>
      <c r="RL52" s="22"/>
      <c r="RM52" s="22"/>
      <c r="RN52" s="22"/>
      <c r="RO52" s="22"/>
      <c r="RP52" s="22"/>
      <c r="RQ52" s="22"/>
      <c r="RR52" s="22"/>
      <c r="RS52" s="22"/>
      <c r="RT52" s="22"/>
      <c r="RU52" s="22"/>
      <c r="RV52" s="22"/>
      <c r="RW52" s="22"/>
      <c r="RX52" s="22"/>
      <c r="RY52" s="22"/>
      <c r="RZ52" s="22"/>
      <c r="SA52" s="22"/>
      <c r="SB52" s="22"/>
      <c r="SC52" s="22"/>
      <c r="SD52" s="22"/>
      <c r="SE52" s="22"/>
      <c r="SF52" s="22"/>
      <c r="SG52" s="22"/>
      <c r="SH52" s="22"/>
      <c r="SI52" s="22"/>
      <c r="SJ52" s="22"/>
      <c r="SK52" s="22"/>
      <c r="SL52" s="22"/>
      <c r="SM52" s="22"/>
      <c r="SN52" s="22"/>
      <c r="SO52" s="22"/>
      <c r="SP52" s="22"/>
      <c r="SQ52" s="22"/>
      <c r="SR52" s="22"/>
      <c r="SS52" s="22"/>
      <c r="ST52" s="22"/>
      <c r="SU52" s="22"/>
      <c r="SV52" s="22"/>
      <c r="SW52" s="22"/>
      <c r="SX52" s="22"/>
      <c r="SY52" s="22"/>
      <c r="SZ52" s="22"/>
      <c r="TA52" s="22"/>
      <c r="TB52" s="22"/>
      <c r="TC52" s="22"/>
      <c r="TD52" s="22"/>
      <c r="TE52" s="22"/>
      <c r="TF52" s="22"/>
      <c r="TG52" s="22"/>
      <c r="TH52" s="22"/>
      <c r="TI52" s="22"/>
      <c r="TJ52" s="22"/>
      <c r="TK52" s="22"/>
      <c r="TL52" s="22"/>
      <c r="TM52" s="22"/>
      <c r="TN52" s="22"/>
      <c r="TO52" s="22"/>
      <c r="TP52" s="22"/>
      <c r="TQ52" s="22"/>
      <c r="TR52" s="22"/>
      <c r="TS52" s="22"/>
      <c r="TT52" s="22"/>
      <c r="TU52" s="22"/>
      <c r="TV52" s="22"/>
      <c r="TW52" s="22"/>
      <c r="TX52" s="22"/>
      <c r="TY52" s="22"/>
      <c r="TZ52" s="22"/>
      <c r="UA52" s="22"/>
      <c r="UB52" s="22"/>
      <c r="UC52" s="22"/>
      <c r="UD52" s="22"/>
      <c r="UE52" s="22"/>
      <c r="UF52" s="22"/>
      <c r="UG52" s="22"/>
      <c r="UH52" s="22"/>
      <c r="UI52" s="22"/>
      <c r="UJ52" s="22"/>
      <c r="UK52" s="22"/>
      <c r="UL52" s="22"/>
      <c r="UM52" s="22"/>
      <c r="UN52" s="22"/>
      <c r="UO52" s="22"/>
      <c r="UP52" s="22"/>
      <c r="UQ52" s="22"/>
      <c r="UR52" s="22"/>
      <c r="US52" s="22"/>
      <c r="UT52" s="22"/>
      <c r="UU52" s="22"/>
      <c r="UV52" s="22"/>
      <c r="UW52" s="22"/>
      <c r="UX52" s="22"/>
      <c r="UY52" s="22"/>
      <c r="UZ52" s="22"/>
      <c r="VA52" s="22"/>
      <c r="VB52" s="22"/>
      <c r="VC52" s="22"/>
      <c r="VD52" s="22"/>
      <c r="VE52" s="22"/>
      <c r="VF52" s="22"/>
      <c r="VG52" s="22"/>
      <c r="VH52" s="22"/>
      <c r="VI52" s="22"/>
      <c r="VJ52" s="22"/>
      <c r="VK52" s="22"/>
      <c r="VL52" s="22"/>
      <c r="VM52" s="22"/>
      <c r="VN52" s="22"/>
      <c r="VO52" s="22"/>
      <c r="VP52" s="22"/>
      <c r="VQ52" s="22"/>
      <c r="VR52" s="22"/>
      <c r="VS52" s="22"/>
      <c r="VT52" s="22"/>
      <c r="VU52" s="22"/>
      <c r="VV52" s="22"/>
      <c r="VW52" s="22"/>
      <c r="VX52" s="22"/>
      <c r="VY52" s="22"/>
      <c r="VZ52" s="22"/>
      <c r="WA52" s="22"/>
      <c r="WB52" s="22"/>
      <c r="WC52" s="22"/>
      <c r="WD52" s="22"/>
      <c r="WE52" s="22"/>
      <c r="WF52" s="22"/>
      <c r="WG52" s="22"/>
      <c r="WH52" s="22"/>
      <c r="WI52" s="22"/>
      <c r="WJ52" s="22"/>
      <c r="WK52" s="22"/>
      <c r="WL52" s="22"/>
      <c r="WM52" s="22"/>
      <c r="WN52" s="22"/>
      <c r="WO52" s="22"/>
      <c r="WP52" s="22"/>
      <c r="WQ52" s="22"/>
      <c r="WR52" s="22"/>
      <c r="WS52" s="22"/>
      <c r="WT52" s="22"/>
      <c r="WU52" s="22"/>
      <c r="WV52" s="22"/>
      <c r="WW52" s="22"/>
      <c r="WX52" s="22"/>
      <c r="WY52" s="22"/>
      <c r="WZ52" s="22"/>
      <c r="XA52" s="22"/>
      <c r="XB52" s="22"/>
      <c r="XC52" s="22"/>
      <c r="XD52" s="22"/>
      <c r="XE52" s="22"/>
      <c r="XF52" s="22"/>
      <c r="XG52" s="22"/>
      <c r="XH52" s="22"/>
      <c r="XI52" s="22"/>
      <c r="XJ52" s="22"/>
      <c r="XK52" s="22"/>
      <c r="XL52" s="22"/>
      <c r="XM52" s="22"/>
      <c r="XN52" s="22"/>
      <c r="XO52" s="22"/>
      <c r="XP52" s="22"/>
      <c r="XQ52" s="22"/>
      <c r="XR52" s="22"/>
      <c r="XS52" s="22"/>
      <c r="XT52" s="22"/>
      <c r="XU52" s="22"/>
      <c r="XV52" s="22"/>
      <c r="XW52" s="22"/>
      <c r="XX52" s="22"/>
      <c r="XY52" s="22"/>
      <c r="XZ52" s="22"/>
      <c r="YA52" s="22"/>
      <c r="YB52" s="22"/>
      <c r="YC52" s="22"/>
      <c r="YD52" s="22"/>
      <c r="YE52" s="22"/>
      <c r="YF52" s="22"/>
      <c r="YG52" s="22"/>
      <c r="YH52" s="22"/>
      <c r="YI52" s="22"/>
      <c r="YJ52" s="22"/>
      <c r="YK52" s="22"/>
      <c r="YL52" s="22"/>
      <c r="YM52" s="22"/>
      <c r="YN52" s="22"/>
      <c r="YO52" s="22"/>
      <c r="YP52" s="22"/>
      <c r="YQ52" s="22"/>
      <c r="YR52" s="22"/>
      <c r="YS52" s="22"/>
      <c r="YT52" s="22"/>
      <c r="YU52" s="22"/>
      <c r="YV52" s="22"/>
      <c r="YW52" s="22"/>
      <c r="YX52" s="22"/>
      <c r="YY52" s="22"/>
      <c r="YZ52" s="22"/>
      <c r="ZA52" s="22"/>
      <c r="ZB52" s="22"/>
      <c r="ZC52" s="22"/>
      <c r="ZD52" s="22"/>
      <c r="ZE52" s="22"/>
      <c r="ZF52" s="22"/>
      <c r="ZG52" s="22"/>
      <c r="ZH52" s="22"/>
      <c r="ZI52" s="22"/>
      <c r="ZJ52" s="22"/>
      <c r="ZK52" s="22"/>
      <c r="ZL52" s="22"/>
      <c r="ZM52" s="22"/>
      <c r="ZN52" s="22"/>
      <c r="ZO52" s="22"/>
      <c r="ZP52" s="22"/>
      <c r="ZQ52" s="22"/>
      <c r="ZR52" s="22"/>
      <c r="ZS52" s="22"/>
      <c r="ZT52" s="22"/>
      <c r="ZU52" s="22"/>
      <c r="ZV52" s="22"/>
      <c r="ZW52" s="22"/>
      <c r="ZX52" s="22"/>
      <c r="ZY52" s="22"/>
      <c r="ZZ52" s="22"/>
      <c r="AAA52" s="22"/>
      <c r="AAB52" s="22"/>
      <c r="AAC52" s="22"/>
      <c r="AAD52" s="22"/>
      <c r="AAE52" s="22"/>
      <c r="AAF52" s="22"/>
      <c r="AAG52" s="22"/>
      <c r="AAH52" s="22"/>
      <c r="AAI52" s="22"/>
      <c r="AAJ52" s="22"/>
      <c r="AAK52" s="22"/>
      <c r="AAL52" s="22"/>
      <c r="AAM52" s="22"/>
      <c r="AAN52" s="22"/>
      <c r="AAO52" s="22"/>
      <c r="AAP52" s="22"/>
      <c r="AAQ52" s="22"/>
      <c r="AAR52" s="22"/>
      <c r="AAS52" s="22"/>
      <c r="AAT52" s="22"/>
      <c r="AAU52" s="22"/>
      <c r="AAV52" s="22"/>
      <c r="AAW52" s="22"/>
      <c r="AAX52" s="22"/>
      <c r="AAY52" s="22"/>
      <c r="AAZ52" s="22"/>
      <c r="ABA52" s="22"/>
      <c r="ABB52" s="22"/>
      <c r="ABC52" s="22"/>
      <c r="ABD52" s="22"/>
      <c r="ABE52" s="22"/>
      <c r="ABF52" s="22"/>
      <c r="ABG52" s="22"/>
      <c r="ABH52" s="22"/>
      <c r="ABI52" s="22"/>
      <c r="ABJ52" s="22"/>
      <c r="ABK52" s="22"/>
      <c r="ABL52" s="22"/>
      <c r="ABM52" s="22"/>
      <c r="ABN52" s="22"/>
      <c r="ABO52" s="22"/>
      <c r="ABP52" s="22"/>
      <c r="ABQ52" s="22"/>
      <c r="ABR52" s="22"/>
      <c r="ABS52" s="22"/>
      <c r="ABT52" s="22"/>
      <c r="ABU52" s="22"/>
      <c r="ABV52" s="22"/>
      <c r="ABW52" s="22"/>
      <c r="ABX52" s="22"/>
      <c r="ABY52" s="22"/>
      <c r="ABZ52" s="22"/>
      <c r="ACA52" s="22"/>
      <c r="ACB52" s="22"/>
      <c r="ACC52" s="22"/>
      <c r="ACD52" s="22"/>
      <c r="ACE52" s="22"/>
      <c r="ACF52" s="22"/>
      <c r="ACG52" s="22"/>
      <c r="ACH52" s="22"/>
      <c r="ACI52" s="22"/>
      <c r="ACJ52" s="22"/>
      <c r="ACK52" s="22"/>
      <c r="ACL52" s="22"/>
      <c r="ACM52" s="22"/>
      <c r="ACN52" s="22"/>
      <c r="ACO52" s="22"/>
      <c r="ACP52" s="22"/>
      <c r="ACQ52" s="22"/>
      <c r="ACR52" s="22"/>
      <c r="ACS52" s="22"/>
      <c r="ACT52" s="22"/>
      <c r="ACU52" s="22"/>
      <c r="ACV52" s="22"/>
      <c r="ACW52" s="22"/>
      <c r="ACX52" s="22"/>
      <c r="ACY52" s="22"/>
      <c r="ACZ52" s="22"/>
      <c r="ADA52" s="22"/>
      <c r="ADB52" s="22"/>
      <c r="ADC52" s="22"/>
      <c r="ADD52" s="22"/>
      <c r="ADE52" s="22"/>
      <c r="ADF52" s="22"/>
      <c r="ADG52" s="22"/>
      <c r="ADH52" s="22"/>
      <c r="ADI52" s="22"/>
      <c r="ADJ52" s="22"/>
      <c r="ADK52" s="22"/>
      <c r="ADL52" s="22"/>
      <c r="ADM52" s="22"/>
      <c r="ADN52" s="22"/>
      <c r="ADO52" s="22"/>
      <c r="ADP52" s="22"/>
      <c r="ADQ52" s="22"/>
      <c r="ADR52" s="22"/>
      <c r="ADS52" s="22"/>
      <c r="ADT52" s="22"/>
      <c r="ADU52" s="22"/>
      <c r="ADV52" s="22"/>
      <c r="ADW52" s="22"/>
      <c r="ADX52" s="22"/>
      <c r="ADY52" s="22"/>
      <c r="ADZ52" s="22"/>
      <c r="AEA52" s="22"/>
      <c r="AEB52" s="22"/>
      <c r="AEC52" s="22"/>
      <c r="AED52" s="22"/>
      <c r="AEE52" s="22"/>
      <c r="AEF52" s="22"/>
      <c r="AEG52" s="22"/>
      <c r="AEH52" s="22"/>
      <c r="AEI52" s="22"/>
      <c r="AEJ52" s="22"/>
      <c r="AEK52" s="22"/>
      <c r="AEL52" s="22"/>
      <c r="AEM52" s="22"/>
      <c r="AEN52" s="22"/>
      <c r="AEO52" s="22"/>
      <c r="AEP52" s="22"/>
      <c r="AEQ52" s="22"/>
      <c r="AER52" s="22"/>
      <c r="AES52" s="22"/>
      <c r="AET52" s="22"/>
      <c r="AEU52" s="22"/>
      <c r="AEV52" s="22"/>
      <c r="AEW52" s="22"/>
      <c r="AEX52" s="22"/>
      <c r="AEY52" s="22"/>
      <c r="AEZ52" s="22"/>
      <c r="AFA52" s="22"/>
      <c r="AFB52" s="22"/>
      <c r="AFC52" s="22"/>
      <c r="AFD52" s="22"/>
      <c r="AFE52" s="22"/>
      <c r="AFF52" s="22"/>
      <c r="AFG52" s="22"/>
      <c r="AFH52" s="22"/>
      <c r="AFI52" s="22"/>
      <c r="AFJ52" s="22"/>
      <c r="AFK52" s="22"/>
      <c r="AFL52" s="22"/>
      <c r="AFM52" s="22"/>
      <c r="AFN52" s="22"/>
      <c r="AFO52" s="22"/>
      <c r="AFP52" s="22"/>
      <c r="AFQ52" s="22"/>
      <c r="AFR52" s="22"/>
      <c r="AFS52" s="22"/>
      <c r="AFT52" s="22"/>
      <c r="AFU52" s="22"/>
      <c r="AFV52" s="22"/>
      <c r="AFW52" s="22"/>
      <c r="AFX52" s="22"/>
      <c r="AFY52" s="22"/>
      <c r="AFZ52" s="22"/>
      <c r="AGA52" s="22"/>
      <c r="AGB52" s="22"/>
      <c r="AGC52" s="22"/>
      <c r="AGD52" s="22"/>
      <c r="AGE52" s="22"/>
      <c r="AGF52" s="22"/>
      <c r="AGG52" s="22"/>
      <c r="AGH52" s="22"/>
      <c r="AGI52" s="22"/>
      <c r="AGJ52" s="22"/>
      <c r="AGK52" s="22"/>
      <c r="AGL52" s="22"/>
      <c r="AGM52" s="22"/>
      <c r="AGN52" s="22"/>
      <c r="AGO52" s="22"/>
      <c r="AGP52" s="22"/>
      <c r="AGQ52" s="22"/>
      <c r="AGR52" s="22"/>
      <c r="AGS52" s="22"/>
      <c r="AGT52" s="22"/>
      <c r="AGU52" s="22"/>
      <c r="AGV52" s="22"/>
      <c r="AGW52" s="22"/>
      <c r="AGX52" s="22"/>
      <c r="AGY52" s="22"/>
      <c r="AGZ52" s="22"/>
      <c r="AHA52" s="22"/>
      <c r="AHB52" s="22"/>
      <c r="AHC52" s="22"/>
      <c r="AHD52" s="22"/>
      <c r="AHE52" s="22"/>
      <c r="AHF52" s="22"/>
      <c r="AHG52" s="22"/>
      <c r="AHH52" s="22"/>
      <c r="AHI52" s="22"/>
      <c r="AHJ52" s="22"/>
      <c r="AHK52" s="22"/>
      <c r="AHL52" s="22"/>
      <c r="AHM52" s="22"/>
      <c r="AHN52" s="22"/>
      <c r="AHO52" s="22"/>
      <c r="AHP52" s="22"/>
      <c r="AHQ52" s="22"/>
      <c r="AHR52" s="22"/>
      <c r="AHS52" s="22"/>
      <c r="AHT52" s="22"/>
      <c r="AHU52" s="22"/>
      <c r="AHV52" s="22"/>
      <c r="AHW52" s="22"/>
      <c r="AHX52" s="22"/>
      <c r="AHY52" s="22"/>
      <c r="AHZ52" s="22"/>
      <c r="AIA52" s="22"/>
      <c r="AIB52" s="22"/>
      <c r="AIC52" s="22"/>
      <c r="AID52" s="22"/>
      <c r="AIE52" s="22"/>
      <c r="AIF52" s="22"/>
      <c r="AIG52" s="22"/>
      <c r="AIH52" s="22"/>
      <c r="AII52" s="22"/>
      <c r="AIJ52" s="22"/>
      <c r="AIK52" s="22"/>
      <c r="AIL52" s="22"/>
      <c r="AIM52" s="22"/>
      <c r="AIN52" s="22"/>
      <c r="AIO52" s="22"/>
      <c r="AIP52" s="22"/>
      <c r="AIQ52" s="22"/>
      <c r="AIR52" s="22"/>
      <c r="AIS52" s="22"/>
      <c r="AIT52" s="22"/>
      <c r="AIU52" s="22"/>
      <c r="AIV52" s="22"/>
      <c r="AIW52" s="22"/>
      <c r="AIX52" s="22"/>
      <c r="AIY52" s="22"/>
      <c r="AIZ52" s="22"/>
      <c r="AJA52" s="22"/>
      <c r="AJB52" s="22"/>
      <c r="AJC52" s="22"/>
      <c r="AJD52" s="22"/>
      <c r="AJE52" s="22"/>
      <c r="AJF52" s="22"/>
      <c r="AJG52" s="22"/>
      <c r="AJH52" s="22"/>
      <c r="AJI52" s="22"/>
      <c r="AJJ52" s="22"/>
      <c r="AJK52" s="22"/>
      <c r="AJL52" s="22"/>
      <c r="AJM52" s="22"/>
      <c r="AJN52" s="22"/>
      <c r="AJO52" s="22"/>
      <c r="AJP52" s="22"/>
      <c r="AJQ52" s="22"/>
      <c r="AJR52" s="22"/>
      <c r="AJS52" s="22"/>
      <c r="AJT52" s="22"/>
      <c r="AJU52" s="22"/>
      <c r="AJV52" s="22"/>
      <c r="AJW52" s="22"/>
      <c r="AJX52" s="22"/>
      <c r="AJY52" s="22"/>
      <c r="AJZ52" s="22"/>
      <c r="AKA52" s="22"/>
      <c r="AKB52" s="22"/>
      <c r="AKC52" s="22"/>
      <c r="AKD52" s="22"/>
      <c r="AKE52" s="22"/>
      <c r="AKF52" s="22"/>
      <c r="AKG52" s="22"/>
      <c r="AKH52" s="22"/>
      <c r="AKI52" s="22"/>
      <c r="AKJ52" s="22"/>
      <c r="AKK52" s="22"/>
      <c r="AKL52" s="22"/>
      <c r="AKM52" s="22"/>
      <c r="AKN52" s="22"/>
      <c r="AKO52" s="22"/>
      <c r="AKP52" s="22"/>
      <c r="AKQ52" s="22"/>
      <c r="AKR52" s="22"/>
      <c r="AKS52" s="22"/>
      <c r="AKT52" s="22"/>
      <c r="AKU52" s="22"/>
      <c r="AKV52" s="22"/>
      <c r="AKW52" s="22"/>
      <c r="AKX52" s="22"/>
      <c r="AKY52" s="22"/>
      <c r="AKZ52" s="22"/>
      <c r="ALA52" s="22"/>
      <c r="ALB52" s="22"/>
      <c r="ALC52" s="22"/>
      <c r="ALD52" s="22"/>
      <c r="ALE52" s="22"/>
      <c r="ALF52" s="22"/>
      <c r="ALG52" s="22"/>
      <c r="ALH52" s="22"/>
      <c r="ALI52" s="22"/>
      <c r="ALJ52" s="22"/>
      <c r="ALK52" s="22"/>
      <c r="ALL52" s="22"/>
      <c r="ALM52" s="22"/>
      <c r="ALN52" s="22"/>
      <c r="ALO52" s="22"/>
      <c r="ALP52" s="22"/>
      <c r="ALQ52" s="22"/>
      <c r="ALR52" s="22"/>
      <c r="ALS52" s="22"/>
      <c r="ALT52" s="22"/>
      <c r="ALU52" s="22"/>
      <c r="ALV52" s="22"/>
      <c r="ALW52" s="22"/>
      <c r="ALX52" s="22"/>
      <c r="ALY52" s="22"/>
      <c r="ALZ52" s="22"/>
      <c r="AMA52" s="22"/>
      <c r="AMB52" s="22"/>
      <c r="AMC52" s="22"/>
      <c r="AMD52" s="22"/>
      <c r="AME52" s="22"/>
      <c r="AMF52" s="22"/>
      <c r="AMG52" s="22"/>
      <c r="AMH52" s="22"/>
      <c r="AMI52" s="22"/>
      <c r="AMJ52" s="22"/>
      <c r="AMK52" s="22"/>
    </row>
    <row r="53" spans="1:1025" s="5" customFormat="1" ht="14.25" customHeight="1" x14ac:dyDescent="0.25">
      <c r="A53" s="1"/>
      <c r="B53" s="9"/>
      <c r="C53" s="9"/>
      <c r="D53" s="1"/>
      <c r="E53" s="1"/>
      <c r="F53" s="1"/>
      <c r="G53" s="1"/>
      <c r="H53" s="1"/>
      <c r="I53" s="1"/>
      <c r="J53" s="2"/>
      <c r="K53" s="2"/>
      <c r="L53" s="1"/>
      <c r="M53" s="1"/>
    </row>
    <row r="61" spans="1:1025" ht="9.75" customHeight="1" x14ac:dyDescent="0.25"/>
  </sheetData>
  <mergeCells count="45">
    <mergeCell ref="A52:D52"/>
    <mergeCell ref="E52:G52"/>
    <mergeCell ref="H52:J52"/>
    <mergeCell ref="A36:D36"/>
    <mergeCell ref="G36:M36"/>
    <mergeCell ref="A45:D45"/>
    <mergeCell ref="E45:G45"/>
    <mergeCell ref="H45:J45"/>
    <mergeCell ref="A46:E46"/>
    <mergeCell ref="F46:M46"/>
    <mergeCell ref="A50:E50"/>
    <mergeCell ref="F50:M50"/>
    <mergeCell ref="A51:E51"/>
    <mergeCell ref="F51:M51"/>
    <mergeCell ref="K52:M52"/>
    <mergeCell ref="K45:M45"/>
    <mergeCell ref="A11:M11"/>
    <mergeCell ref="A12:M12"/>
    <mergeCell ref="A13:D13"/>
    <mergeCell ref="A14:D14"/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A10:M10"/>
    <mergeCell ref="A15:G15"/>
    <mergeCell ref="H15:M15"/>
    <mergeCell ref="B21:B22"/>
    <mergeCell ref="C21:C22"/>
    <mergeCell ref="D21:D22"/>
    <mergeCell ref="E21:E22"/>
    <mergeCell ref="L21:L22"/>
    <mergeCell ref="G21:G22"/>
    <mergeCell ref="H21:H22"/>
    <mergeCell ref="I21:I22"/>
    <mergeCell ref="J21:J22"/>
    <mergeCell ref="M21:M22"/>
    <mergeCell ref="F21:F22"/>
    <mergeCell ref="K21:K22"/>
    <mergeCell ref="A21:A22"/>
  </mergeCells>
  <conditionalFormatting sqref="A52:XFD52">
    <cfRule type="cellIs" dxfId="5" priority="1" operator="equal">
      <formula>0</formula>
    </cfRule>
  </conditionalFormatting>
  <conditionalFormatting sqref="B2">
    <cfRule type="duplicateValues" dxfId="4" priority="4"/>
  </conditionalFormatting>
  <conditionalFormatting sqref="B3">
    <cfRule type="duplicateValues" dxfId="3" priority="5"/>
  </conditionalFormatting>
  <conditionalFormatting sqref="B4">
    <cfRule type="duplicateValues" dxfId="2" priority="6"/>
  </conditionalFormatting>
  <conditionalFormatting sqref="B37:B1048576 B1 B6:B7 B9:B11 B16:B22">
    <cfRule type="duplicateValues" dxfId="1" priority="3"/>
  </conditionalFormatting>
  <conditionalFormatting sqref="G37:G43">
    <cfRule type="duplicateValues" dxfId="0" priority="7"/>
  </conditionalFormatting>
  <printOptions horizontalCentered="1"/>
  <pageMargins left="0.196527777777778" right="0.196527777777778" top="0.905555555555556" bottom="0.86597222222222203" header="0.15763888888888899" footer="0.118055555555556"/>
  <pageSetup paperSize="9" scale="65" firstPageNumber="0" fitToHeight="0" orientation="portrait" horizontalDpi="300" verticalDpi="300" r:id="rId1"/>
  <headerFooter>
    <oddHeader>&amp;L&amp;"Calibri,Обычный"&amp;UРЕЗУЛЬТАТЫ НА САЙТЕ WWW.FVSR|highway|results&amp;C&amp;"Calibri,Обычный"&amp;8Протокол - &amp;A&amp;R&amp;"Calibri,Обычный"&amp;UФЕДЕРАЦИЯ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Велокросс</vt:lpstr>
      <vt:lpstr>Велокросс!Заголовки_для_печати</vt:lpstr>
      <vt:lpstr>Велокросс!Область_печати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Арсен</cp:lastModifiedBy>
  <cp:revision>1</cp:revision>
  <cp:lastPrinted>2021-12-27T14:23:41Z</cp:lastPrinted>
  <dcterms:created xsi:type="dcterms:W3CDTF">1996-10-08T23:32:33Z</dcterms:created>
  <dcterms:modified xsi:type="dcterms:W3CDTF">2024-01-09T08:43:01Z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